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ALIDAD_4\Documents\02. PLANEACION HSVPP 2025\01. POA 2025\"/>
    </mc:Choice>
  </mc:AlternateContent>
  <xr:revisionPtr revIDLastSave="0" documentId="13_ncr:1_{77EF45C0-2C00-47ED-99AB-7464F733B049}" xr6:coauthVersionLast="47" xr6:coauthVersionMax="47" xr10:uidLastSave="{00000000-0000-0000-0000-000000000000}"/>
  <bookViews>
    <workbookView xWindow="70" yWindow="0" windowWidth="19130" windowHeight="10200" firstSheet="6" activeTab="8" xr2:uid="{98D8F5B4-EB69-4207-9E60-650EAA2A4F54}"/>
  </bookViews>
  <sheets>
    <sheet name="01. POA MISIONAL 2025" sheetId="27" r:id="rId1"/>
    <sheet name="02.  POA PLANEACION INS. " sheetId="20" r:id="rId2"/>
    <sheet name="03. POA CONTRATACION" sheetId="21" r:id="rId3"/>
    <sheet name="04.  POA GESTION DE CALIDAD" sheetId="22" r:id="rId4"/>
    <sheet name="05. POA G. FINANCIERA" sheetId="23" r:id="rId5"/>
    <sheet name="06. POA GER. INFORMACION" sheetId="24" r:id="rId6"/>
    <sheet name=" 07. POA TALENTO HUMANO" sheetId="25" r:id="rId7"/>
    <sheet name="08. POA G. RECURSOS FISICO" sheetId="26" r:id="rId8"/>
    <sheet name="09. POA G. JURIDICA" sheetId="28"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26" l="1"/>
  <c r="Z39" i="25"/>
  <c r="Q39" i="25"/>
  <c r="Z29" i="24"/>
</calcChain>
</file>

<file path=xl/sharedStrings.xml><?xml version="1.0" encoding="utf-8"?>
<sst xmlns="http://schemas.openxmlformats.org/spreadsheetml/2006/main" count="3737" uniqueCount="1639">
  <si>
    <t>E.S.E. HOSPITAL SAN VICENTE DE PAUL</t>
  </si>
  <si>
    <t>NIT: 891855209-4</t>
  </si>
  <si>
    <t>SISTEMA DE GESTIÓN DE CALIDAD
GESTION DE PLANEACION INSTITUCIONAL</t>
  </si>
  <si>
    <t>Código: E-GP-F-002</t>
  </si>
  <si>
    <t>Versión: 003</t>
  </si>
  <si>
    <t>FORMATO PLAN OPERATIVO ANUAL</t>
  </si>
  <si>
    <t>Fecha Versión: 30/07/2024</t>
  </si>
  <si>
    <t>Página 1 de 1</t>
  </si>
  <si>
    <t>PROCESO:</t>
  </si>
  <si>
    <t>PERSPECTIVA</t>
  </si>
  <si>
    <t>OBJETIVO ESTRATÉGICO</t>
  </si>
  <si>
    <t>PROCESO RESPONSABLE</t>
  </si>
  <si>
    <t>OBJETIVO DEL PROCESO</t>
  </si>
  <si>
    <t>PROGRAMA
(Si aplica)</t>
  </si>
  <si>
    <t xml:space="preserve">META PRODUCTO ANUAL </t>
  </si>
  <si>
    <t>PESO PORCENTUAL FRENTE A LA META</t>
  </si>
  <si>
    <t>INDICADOR DE PRODUCTO</t>
  </si>
  <si>
    <t>LINEA BASE AÑO</t>
  </si>
  <si>
    <t>META</t>
  </si>
  <si>
    <t>VALOR EJECUTADO META (Avance cumplimiento de Meta)</t>
  </si>
  <si>
    <t>NOMBRE DE LA ACTIVIDAD</t>
  </si>
  <si>
    <t>DESCRIPCION DE ESTRATEGIAS Y ACTIVIDADES</t>
  </si>
  <si>
    <t>PESO % FRENTE A LA META</t>
  </si>
  <si>
    <t>FECHA INICIO DE LA ACTIVIDAD</t>
  </si>
  <si>
    <t>FECHA FIN DE LA ACTIVIDAD</t>
  </si>
  <si>
    <t>CRONOGRAMA</t>
  </si>
  <si>
    <t>RECURSOS</t>
  </si>
  <si>
    <t xml:space="preserve">RESPONSABLE </t>
  </si>
  <si>
    <t>Porcentaje</t>
  </si>
  <si>
    <t>PROCESOS INSTITUCIONALES</t>
  </si>
  <si>
    <t>NA</t>
  </si>
  <si>
    <t xml:space="preserve">GESTION DE PLANEACION INSTITUCIONAL </t>
  </si>
  <si>
    <t>Nombre del indicador (Alineado con Plan de Gestion)</t>
  </si>
  <si>
    <t xml:space="preserve">Descripción de la formula </t>
  </si>
  <si>
    <t>unidad de medida</t>
  </si>
  <si>
    <t>Valor</t>
  </si>
  <si>
    <t>I  TRIMESTRE</t>
  </si>
  <si>
    <t>II TRIMESTRE</t>
  </si>
  <si>
    <t>III TRIMESTRE</t>
  </si>
  <si>
    <t>IV  TRIMESTRE</t>
  </si>
  <si>
    <t>HUMANOS</t>
  </si>
  <si>
    <t>TECNOLOGICOS</t>
  </si>
  <si>
    <t>FINANCIAEROS</t>
  </si>
  <si>
    <t>FISICOS</t>
  </si>
  <si>
    <t xml:space="preserve">Garantizar la calidad en la prestación de servicios a nuestros usuarios y gestionar los riesgos inherentes a la prestación del servicio, articulados al Sistema Obligatoria de Garantía de la Calidad en Salud y    el Modelo integrado      de
planeación y Gestión – MIPG. </t>
  </si>
  <si>
    <t>Brindar acompañamiento en la formulación, revisión, seguimiento y evaluación del direccionamiento y plan estratégico con el fin de alcanzar los resultados institucionales esperados, con enfoque de gestión centrado en el cliente, gestión del riesgo y de mejoramiento continuo de la calidad.</t>
  </si>
  <si>
    <t>Sistema integrado de gestión.</t>
  </si>
  <si>
    <t xml:space="preserve">Gestión de Ejecución del Plan de desarrollo institucional. </t>
  </si>
  <si>
    <t>No. de POA implementados / No. de POA formulados * 100</t>
  </si>
  <si>
    <t xml:space="preserve">Implementación de los Planes Operativos Anuales </t>
  </si>
  <si>
    <t>Asesorar a los líderes  en la implementación  de  los Planes Operativos Anuales de acuerdo a la normativa vigente.</t>
  </si>
  <si>
    <t>Gestion de ejecucion del Plan de Desarrollo Institucional</t>
  </si>
  <si>
    <t>Numero de metas del plan operativo anual cumplidas/número de metas del plan operativo anual programadas * 100</t>
  </si>
  <si>
    <t>Informe de seguimiento a Planes Operativoa Anuales</t>
  </si>
  <si>
    <t>Realizar seguimiento al cumplimiento de los POA y confrontarlo con el Plan de Desarrollo Institucional, para establecer los avances.</t>
  </si>
  <si>
    <t>Numero Indicadores de Gestión cumplidos  /Número total de indicadores de Gestión * 100</t>
  </si>
  <si>
    <t>Informe de seguimiento a Indicadores de Gestión</t>
  </si>
  <si>
    <t>Numero de metas del plan Gestión cumplidas/número de metas del plan de Gestión programadas * 100</t>
  </si>
  <si>
    <t>X</t>
  </si>
  <si>
    <t xml:space="preserve">GESTIÓN DE CALIDAD </t>
  </si>
  <si>
    <t xml:space="preserve">GARANTIZAR LA CALIDAD EN LA PRESTACIÓN DE SERVICIOS A NUESTROS USUARIOS Y GESTIONAR LOS RIESGOS INHERENTES A LA PRESTACIÓN DEL SERVICIO, ARTICULADOS AL SISTEMA OBLIGATORIA DE GARANTÍA DE LA CALIDAD EN SALUD Y    EL MODELO INTEGRADO      DE
PLANEACIÓN Y GESTIÓN – MIPG. </t>
  </si>
  <si>
    <t>GESTION DE CALIDAD</t>
  </si>
  <si>
    <t>GESTIONAR LA IMPLEMENTACIÓN DEL SISTEMA OBLIGATORIO DE GARANTÍA DE LA CALIDAD, LA ESTANDARIZACIÓN, MEDICIÓN Y ANÁLISIS DE LOS PROCESOS, PARA EL LOGRO DE RESULTADOS DE MEJORAMIENTO DE LA CALIDAD</t>
  </si>
  <si>
    <t>PROGRAMA SEGURIDAD DEL PACIENTE</t>
  </si>
  <si>
    <t>FORTALCER LA IMPLEMENTACIÓN DE LA POLÍTICA Y PROGRAMA DE SEGURIDAD DEL PACIENTE A NIVEL INTRAMURAL Y EXTRAMURAL</t>
  </si>
  <si>
    <t>PROPORCIÓN DE ADHERENCIA A LA HIGIENE DE MANOS</t>
  </si>
  <si>
    <t>Nº DE VECES EFECTIVAS DE HIGIENE DE MANOS /Nº DE OPORTUNIDADESPARA LA HIGIENE DE MANOS *100</t>
  </si>
  <si>
    <t xml:space="preserve">PORCENTAJE </t>
  </si>
  <si>
    <t>FORTALECER LAS ESTRATEGIAS PARA PROMOCIONAR LA HIGIENE DE MANOS EN LOS 5 MOMENTOS, EN COLABORADORES Y USUARIOS DE LA INSTITUCIÓN.</t>
  </si>
  <si>
    <t xml:space="preserve">PLANEAR Y EJECUTAR ACTIVIDADES DEL DÍA MUNDIAL DEL LAVADO DE MANOS (15 DE OCTUBRE) </t>
  </si>
  <si>
    <t>PROPORCIÓN DE EVENTOS ADVERSOS PREVENIBLES GLOBAL</t>
  </si>
  <si>
    <t xml:space="preserve">
NÚMERO DE EVENTOS DE ADVERSOS PREVENIBLES PRESENTADOS EN EL PERIODO/
NÚMERO DE SUCESOS DE SEGURIDAD PRESENTADOS EN EL PERIODO*100</t>
  </si>
  <si>
    <t>PROMOVER LA CULTURA DEL REPORTE, INVESTIGACIÓN Y ANÁLISIS DE EVENTOS ADVERSOS A  NIVEL INTRAMURAL Y EXTRAMURAL.</t>
  </si>
  <si>
    <t>GENERAR RECONOCIMIENTO AL EQUIPO PRIMARIO DE MEJORAMIENTO QUE PRESENTE MAYOR ADHERENCIA AL REPORTE DE SUCESOS DE SEGURIDAD PRESENTADOS EN PROCESO DE ATENCIÓN DE LOS PACIENTES.</t>
  </si>
  <si>
    <t>N/A</t>
  </si>
  <si>
    <t>MEDIR LA EFECTIVIDAD EN LA AUDITORIA PARA EL MEJORAMIENTO CONTINUO DE LA CALIDAD DE LA ATENCIÓN EN SALUD (PAMEC)</t>
  </si>
  <si>
    <t>EFECTIVIDAD EN LA AUDITORIA PARA EL MEJORAMIENTO CONTINUO DE LA CALIDAD DE LA ATENCIÓN EN SALUD (EJECUCIÓN PAMEC)</t>
  </si>
  <si>
    <t xml:space="preserve">
NÚMERO DE ACCIONES DE MEJORAMIENTO PROGRAMADAS PARA LA VIGENCIA DERIVADAS DE LOS PLANES DE MEJORA DEL COMPONENTE DE AUDITORIA REGISTRADOS EN PAMEC/ NÚMERO DE ACCIONES DE MEJORAMIENTO PROGRAMADAS PARA LA VIGENCIA DERIVADAS DE LOS PLANES DE MEJORA DEL COMPONENTE DE AUDITORIA REGISTRADOS EN PAMEC</t>
  </si>
  <si>
    <t>UNIDAD</t>
  </si>
  <si>
    <t xml:space="preserve">LIDER GESTIÓN DE CALIDAD </t>
  </si>
  <si>
    <t xml:space="preserve">PROYECCION POA </t>
  </si>
  <si>
    <t>REALIZAR PROYECCIÓN DEL POA VIGENCIA 2025</t>
  </si>
  <si>
    <t>REPORTE DE INDICADORES OBLIGATORIOS</t>
  </si>
  <si>
    <t>REPORTE DE LOS INDICADORES DE LAS RESOLUCIONES 1552, 256 A SIHO</t>
  </si>
  <si>
    <t>GESTION FINANCIERA</t>
  </si>
  <si>
    <t>FORTALECER LA GESTION FINANCIERA INSTITUCIONAL IMPULSANDO EL MEJORAMIENTO EN LOS PROCESOS DE CONTRATACION , FACTURACION,CARTERA Y RECAUDO DE LA INSTITUCION</t>
  </si>
  <si>
    <t>ADMINISTRAR, PROGRAMAR, REGISTRAR Y CONTROLAR LOS RECURSOS FINANCIEROS DE LA ESE  HOSPITAL SAN VICENTE DE PAUL DE PAIPA DE ACUERDO A LA NORMATIVIDAD LEGAL VIGENTE QUE GARANTICE EL CUMPLIMIENTO DE LOS PROGRAMAS Y PLANES ESTABLECIDOS, Y GARANTIZAR LA ENTREGA DE MANERA OPORTUNA, CONFIABLE Y RAZONABLE DE LA INFORMACIÓN FINANCIERA DE LA ENTIDAD A LOS DIFERENTES ENTES DE CONTROL.</t>
  </si>
  <si>
    <t>SOSTENIBILIDAD FINANCIERA</t>
  </si>
  <si>
    <t>%</t>
  </si>
  <si>
    <t>PUBLICACION ESTADOS FINANCIEROS</t>
  </si>
  <si>
    <t>Gestión de la Información y la Comunicación</t>
  </si>
  <si>
    <t xml:space="preserve">Garantizar la calidad en la prestación de servicios a nuestros usuarios y gestionar los riesgos inherentes a la prestación del servicio, articulados al Sistema Obligatoria de Garantía de la Calidad en Salud y    el Modelo integrado      de
planeación y Gestión – MIPG
</t>
  </si>
  <si>
    <t>Implementar estrategias y mecanismos que permitan garantizar la gestión, la seguridad y confidencialidad de la información, el uso de nuevas tecnologías para el manejo de la información institucional.</t>
  </si>
  <si>
    <t>Nombre del indicador (Alineado con Plan de Gestión)</t>
  </si>
  <si>
    <t>APRENDIZAJE Y CRECIMIENTO</t>
  </si>
  <si>
    <t>FORTALECER LA GESTIÓN PARA EL DESARROLLO DEL TALENTO HUMANO DE LA E.S.E. HOSPITAL SAN VICENTE DE PAÚL DE PAIPA</t>
  </si>
  <si>
    <t>FORTALECER LAS COMPETENCIAS Y HABILIDADES DEL TALENTO HUMANO DE LA E.S.E HOSPITAL SAN VICENTE DE PAÚL, MEDIANTE LA GESTIÓN, VINCULACIÓN Y FIDELIZACIÓN POR PARTE DE LA INSTITUCIÓN A SU PERSONAL, GARANTIZANDO ASÍ LA CONSECUCIÓN DE METAS Y OBJETIVOS PLANTEADOS POR LA MISMA.</t>
  </si>
  <si>
    <t>GESTIÓN INTEGRAL DEL TALENTO HUMANO Y   EL MEJORAMIENTO DEL CLIMA ORGANIZACIONAL</t>
  </si>
  <si>
    <t>PORCENTAJE</t>
  </si>
  <si>
    <t>FORTALECER LOS CRITERIOS Y COMPETENCIAS DE LOS COLABORADORES EN EL ÁREA EN LA CUAL SE DESEMPEÑAN</t>
  </si>
  <si>
    <t>COMUNICACIONES</t>
  </si>
  <si>
    <t>SEGURIDAD Y SALUD EN EL TRABAJO</t>
  </si>
  <si>
    <t>GESTION DE RECURSOS FISICOS</t>
  </si>
  <si>
    <t>GESTION INTEGRAL</t>
  </si>
  <si>
    <t>OPTIMIZAR LA INFRAESTRUCTURA Y GESTIÓN AMBIENTAL DEL HOSPITAL SAN VICENTE DE PAÚL DE PAIPA</t>
  </si>
  <si>
    <t>RECURSOS FISICOS</t>
  </si>
  <si>
    <t>OPTIMIZAR LA INFRAESTRUCTURA: IMPLEMENTANDO ESTRATEGIAS PARA LA MEJORA CONTINUA Y EL MANTENIMIENTO PREVENTIVO DE LAS INSTALACIONES FISICAS DEL HOSPITAL ASEGURANDO UN ENTORNO SEGURO Y FUNCIONAL.</t>
  </si>
  <si>
    <t>GESTIÓN DE RECRSOS FISICOS</t>
  </si>
  <si>
    <t xml:space="preserve">FINANCIERA </t>
  </si>
  <si>
    <t xml:space="preserve">Fortalecer la gestión financiera institucional impulsando el mejoramiento en los procesos de contratación, facturación, cartera y recaudo de la Institución. </t>
  </si>
  <si>
    <t xml:space="preserve">GESTION DE CONTRATACION </t>
  </si>
  <si>
    <t>Apoyar, asesorar y representar jurídicamente a la E.S.E San Vicente de Paul de Paipa en las diferentes actuaciones litigiosas que involucren los intereses de la Entidad dando aplicación a la Normatividad Legal Vigente.</t>
  </si>
  <si>
    <t>Sostenibilidad Financiera</t>
  </si>
  <si>
    <t>1. Elaborar los Procesos de Contratación de acuerdo a la Normatividad Vigente</t>
  </si>
  <si>
    <t>Seguimiento realizado a las actuaciones del proceso de contratación de la E.S.E Hospital San Vicente de Paul de Paipa</t>
  </si>
  <si>
    <t>(SI( No. Procesos de contratación de bienes, insumos, elementos y servicios de la ESE)  o ( No. de seguimientos realizados a los procesos de contratación de insumos, elementos y servicios por la ESE / No. Procesos de contratación de bienes, insumos, elementos y servicios de la ESE)*100)</t>
  </si>
  <si>
    <t>porcentaje</t>
  </si>
  <si>
    <t xml:space="preserve">Actividad contractual </t>
  </si>
  <si>
    <t xml:space="preserve">Adelantar los procesos de contratacion  requeridos por la entidad, acorde con el estatuto de contratacion y la normatividad vigente. </t>
  </si>
  <si>
    <t xml:space="preserve">LIDER GESTION DE CONTRATACION </t>
  </si>
  <si>
    <t>2. Cumplimiento de las etapas contractuales en el marco de la legislación .</t>
  </si>
  <si>
    <t>(SI( No. Procesos de contratación de bienes, insumos, elementos y servicios de la ESE) 0( No. de seguimientos realizados a los procesos de contratación de insumos, elementos y servicios por la ESE / No. Procesos de contratación de bienes, insumos, elementos y servicios de la ESE )*100)</t>
  </si>
  <si>
    <t>Publicacion en plataformas</t>
  </si>
  <si>
    <t xml:space="preserve">realizar cargue oportuno de la actividad contractual en plataformas SECOP Y SIA OBSERVA </t>
  </si>
  <si>
    <t>Informe contratacion decreto 2193</t>
  </si>
  <si>
    <t>Realizar rendicion de informacion contractual solicitada bajo los parametros establecidos en el decreto 2193.</t>
  </si>
  <si>
    <t>4.Proyección de POA 2025</t>
  </si>
  <si>
    <t>POA 2025</t>
  </si>
  <si>
    <t xml:space="preserve">Prooyeccion de POA para la vigencia 2025 </t>
  </si>
  <si>
    <t>PLAN OPERATIVO ANUAL</t>
  </si>
  <si>
    <t xml:space="preserve">Ejecución del Plan de Desarrollo de la Institución </t>
  </si>
  <si>
    <t>COMPUTADOR
SISTEMAS DE INFORMACION</t>
  </si>
  <si>
    <t>LIDER GESTION DE PLANEACION INSTITUCIONAL</t>
  </si>
  <si>
    <t xml:space="preserve">Realizar seguimiento a los indicadores de gestión vigencia 2025, en cada uno de los procesos y ejes de acreditación, que permitan establecer el avance de las actividades del Plan de Desarrollo de la E.S.E Hospital San Vicente de Paul de Paipa, planes de mejora y seguimiento de los mismos. </t>
  </si>
  <si>
    <t xml:space="preserve">Informe de seguimiento al Plan de Desarrollo Institucional </t>
  </si>
  <si>
    <t>Realizar seguimiento al cumplimiento de las actividades formuladas en el Plan de Desarrollo , para establecer los avances.</t>
  </si>
  <si>
    <t>Cumplimiento  MIPG</t>
  </si>
  <si>
    <t>Promedio  resultado FURAG 2023 comparado con resultado 2024</t>
  </si>
  <si>
    <t>Medición de Desempeño Institucional a través del aplicativo FURAG</t>
  </si>
  <si>
    <t>Diligenciar la información de la E.S.E.Hospital San Vicente de Paul de Paipa a través del aplicativo Formulario Unico Reporte de Avances de la Gestión - FURAG</t>
  </si>
  <si>
    <t>Socializar resultados  obtenidos en el reporte de Formulario Unico Reporte de Avances de la Gestión - FURAG a partes interesadas</t>
  </si>
  <si>
    <t>A partir de los resultados del IDI y los Autodiagnósticos dispuestos por el DAFP,  elaborar las acciones de mejora a que haya lugar.  Plan de Acción de MIPG</t>
  </si>
  <si>
    <t>01/01/2025</t>
  </si>
  <si>
    <t>31/12/2025</t>
  </si>
  <si>
    <t>lider de contratacion/ 60.215.400</t>
  </si>
  <si>
    <t>Equipos tecnologicos</t>
  </si>
  <si>
    <t xml:space="preserve">Capacitacion en contratacion </t>
  </si>
  <si>
    <t xml:space="preserve">capacitacion a lideres  de procesos en contratacion </t>
  </si>
  <si>
    <t>01/04/2025</t>
  </si>
  <si>
    <t xml:space="preserve">lider contratacion </t>
  </si>
  <si>
    <t xml:space="preserve">Apoyo contratacion/ 31.860.000 </t>
  </si>
  <si>
    <t>01/012025</t>
  </si>
  <si>
    <t>lider de contratacion</t>
  </si>
  <si>
    <t>3. Manual de contratacion</t>
  </si>
  <si>
    <t xml:space="preserve">Proyeccion Manual de contratacion </t>
  </si>
  <si>
    <t xml:space="preserve">Elaborar el manual de contratacion de la Entidad </t>
  </si>
  <si>
    <t>13/01/2025</t>
  </si>
  <si>
    <t>31/03/2025</t>
  </si>
  <si>
    <t>05/11/2025</t>
  </si>
  <si>
    <t xml:space="preserve">REFERENTE SEGURIDAD DEL PACIENTE </t>
  </si>
  <si>
    <t>INCENTIVOS</t>
  </si>
  <si>
    <t>$1,000,000</t>
  </si>
  <si>
    <t xml:space="preserve">INSTALACIONES DE LA INSTITUCIÓN </t>
  </si>
  <si>
    <t>FOMENTAR LA IMPORTANCIA DE LA SEGURIDAD DEL PACIENTE EN LA INSTITUCIÓN</t>
  </si>
  <si>
    <t>PLANEAR Y REALIZAR ACTIVIDADES PARA LA CELEBRACIÓN DEL DÍA MUNDIAL DE SEGURIDAD DEL PACIENTE (17 DE SEPTIEMBRE)</t>
  </si>
  <si>
    <t xml:space="preserve"> MANTENER Y MEJORAR LAS HERRAMIENTAS QUE PERMITAN DAR CUMPLIMINETO AL SISTEMA UNICO DE HABILITACIÓN DE LA E.S.E HOSPITAL SAN VICENTE DE PAUL DE PAIPA </t>
  </si>
  <si>
    <t xml:space="preserve">GARANTIZAR EL CUMPLIMINETO DE LAS CONDICIONES MÍNIMAS DE PRESTACIÓN DE SERVICIOS DE ACUERDO AL SISTEMA ÚNICO DE HABILITACIÓN </t>
  </si>
  <si>
    <t xml:space="preserve">INCUMPLIMINETO DE REQUISITOS DEL SISTEMA ÚNICO DE HABILITACIÓN </t>
  </si>
  <si>
    <t xml:space="preserve">NÚMERO DE ESTANDARES CON HALLAZGOS NEGATIVOS  / TOTAL DE ESTANDARES EVALUADOS </t>
  </si>
  <si>
    <t>NÚMERO</t>
  </si>
  <si>
    <t xml:space="preserve">REALIZAR AUTOEVALUACIÓN DE ESTANDARES DE HABILITACIÓN Y REGISTRAR EN REPS </t>
  </si>
  <si>
    <t xml:space="preserve">REALIZAR AUTOEVALUACIÓN DE LOS SERVICIOS HABILITADOS EN LA SEDE PRINCIPAL Y SERVICIOS EXTRAMURALES DE ACUERDO A LA PLATAFORMA REPS </t>
  </si>
  <si>
    <t xml:space="preserve">LÍDER DE GESTIÓN DE CALIDAD </t>
  </si>
  <si>
    <t>ALMERA, EQUIPO COMPUTO, PLTAFORMA REPS</t>
  </si>
  <si>
    <t xml:space="preserve">PLAN ANUAL DE AUDITORIA AL SISTEMA ÚNICO DE HABILITACIÓN APROBADO POR GERENCIA PARA LA SEDE PRINCIPAL Y SEDE PALERMO </t>
  </si>
  <si>
    <t xml:space="preserve">PRESENTAR CRONOGRAMA DE AUDITORIA DEL SISTEMA ÚNICO DE HABILITACIÓN VIGENCIA 2025 APROBADO POR GERENCIA </t>
  </si>
  <si>
    <t>ALMERA, EQUIPO COMPUTO</t>
  </si>
  <si>
    <t xml:space="preserve">EJECUCIÓN DEL PLAN DE AUDITORIA SISTEMA ÚNICO DE HABILITACIÓN PARA CADA SERVICIO  </t>
  </si>
  <si>
    <t xml:space="preserve">EJECUTAR EL CRONOGRAMA DEL PLAN DE AUDITORIA DEL SISTEMA ÚNICO DE HABILITACIÓN PARA CADA SERVICIO HABILITADO Y MODALIDADES DE ATENCIÓN </t>
  </si>
  <si>
    <t>ESTABLECER ACCIONES DE MEJORA EN CONJUNTO CON EL LIDER DEL SERVICIO ACORDE A LOS INCUMPLIMIENTOS O BRECHAS ENCONTRADAS</t>
  </si>
  <si>
    <t xml:space="preserve"> ESTABLECER LAS ACCIONES DE MEJORA O ACCIONES CORRECTIVAS EN CONJUNTO CON EL LIDER DE SERVICIO ACORDE A LOS HALLAZGOS GENERADOS  
</t>
  </si>
  <si>
    <t xml:space="preserve">REALIZAR INFORME PERIODICO A GERENCIA SOBRE EL CUMPLIMIENTO DE LAS CONDICIONES DE MINIMAS PARA PRESTAR SERVICIOS OFERTADOS </t>
  </si>
  <si>
    <t xml:space="preserve">
REALIZAR INFORME TRIMESTRAL A GERENCIA SOBRE EL CUMPLIMIENTO DE LAS CONDICIONES MINIMAS PARA PRESTAR SERVICIOS OFERTADOS </t>
  </si>
  <si>
    <t>ASEGURAR UNA CORRECTA PLANEACIÓN, IMPLEMENTACIÓN, MANTENIMIENTO Y MEJORA CONTINUA DEL SISTEMA DE ACREDITACIÓN , A TRAVÉS DEL ACOMPÑAMIENTO, SEGUIMIENTO, MEDICIÓN Y ANÁLISIS DE RESULTADOS DE LOS PROCESOS</t>
  </si>
  <si>
    <t>FORTALECER  LA EJECUCIÓN DEL PAMEC ACORDE AL  MANUAL DE ACREDITACION VERSION 3,1, ASEGURANDO COMUNICACIÓN EFECTIVA CON LOS LÍDERES QUE INVOLUCRE LA ELIMINACIÓN DE BARRERAS PRESENTADAS PARA EL DESARROLLO DEL MISMO.</t>
  </si>
  <si>
    <t>FORMULAR EL PAMEC POR GRUPO DE ESTANDARES ACORDE A LA RUTA CRITICA PARA LA VIGENCIA 2026</t>
  </si>
  <si>
    <t xml:space="preserve">LIDER DE GESTIÓN DE CALIDAD </t>
  </si>
  <si>
    <t>21202020090101
Servicios Profesionales Administrativos
$ 57,348,000</t>
  </si>
  <si>
    <t xml:space="preserve">PRESENTAR  PAMEC ACORDE A NORMATIVIDAD </t>
  </si>
  <si>
    <t>PRESENTAR PAMEC ANTE SECRETARIA DE SALUD DEPARTAMENTAL</t>
  </si>
  <si>
    <t xml:space="preserve">EQUIPO DE COMPUTO , EQUIPOS AUDIOVISUALES </t>
  </si>
  <si>
    <t>PRESENTAR SEGUIMIENTO A PAMEC ANTE LOS ENTES DE CONTROL EN LOS TIEMPOS ESTABLECIDOS POR SECRETARIA DE SALUD DEPARTAMENTAL</t>
  </si>
  <si>
    <t xml:space="preserve">FORTALECER CAPACITACIÓN LUDICA  DE EQUIPOS DE AUTOEVALUACIÓN DE ACREDITACIÓN POR MEDIO DE FERIA DE CALIDAD </t>
  </si>
  <si>
    <t xml:space="preserve"> REALIZAR FERIA DE CALIDAD PARA LA VIGENCIA  </t>
  </si>
  <si>
    <t>PROYECTAR LINEAMIENTOS, SOCIALIZAR Y REALIZAR LA FERIA DE CALIDAD PARA LA VIGENCIA  2025</t>
  </si>
  <si>
    <t>2120201002 
MATERIALES Y SUMINISTROS 
$ 10,000,000</t>
  </si>
  <si>
    <t>GARANTIZAR EL CUMPLIMINETO DEL SISTEMA DE INFORMACIÓN PARA LA CALIDAD POR MEDIO DE LA GESTIÓN DE INDICADORES</t>
  </si>
  <si>
    <t>Fecha Versión: 20/11/2024</t>
  </si>
  <si>
    <t>(2.440.988.869 / 3.544.696.832 )</t>
  </si>
  <si>
    <t xml:space="preserve"> Lider de Cartera    Asesor de Cartera y Facturacion.</t>
  </si>
  <si>
    <r>
      <t xml:space="preserve">21202020090101 </t>
    </r>
    <r>
      <rPr>
        <b/>
        <sz val="12"/>
        <color theme="1"/>
        <rFont val="Arial"/>
        <family val="2"/>
      </rPr>
      <t>SERVICIOS PROFESIONALES ADMINISTRATIVOS  $</t>
    </r>
    <r>
      <rPr>
        <sz val="12"/>
        <color theme="1"/>
        <rFont val="Arial"/>
        <family val="2"/>
      </rPr>
      <t xml:space="preserve">4.779.000. Lider Cartera.   </t>
    </r>
    <r>
      <rPr>
        <b/>
        <sz val="12"/>
        <color theme="1"/>
        <rFont val="Arial"/>
        <family val="2"/>
      </rPr>
      <t xml:space="preserve">              Anual $ 57.348.000</t>
    </r>
    <r>
      <rPr>
        <sz val="12"/>
        <color theme="1"/>
        <rFont val="Arial"/>
        <family val="2"/>
      </rPr>
      <t xml:space="preserve">           21202020090104 </t>
    </r>
    <r>
      <rPr>
        <b/>
        <sz val="12"/>
        <color theme="1"/>
        <rFont val="Arial"/>
        <family val="2"/>
      </rPr>
      <t>HONORARIOS PROFESIONALES</t>
    </r>
    <r>
      <rPr>
        <sz val="12"/>
        <color theme="1"/>
        <rFont val="Arial"/>
        <family val="2"/>
      </rPr>
      <t xml:space="preserve">  $ 2.655.000.          Asesor de cartera y Facturacion</t>
    </r>
    <r>
      <rPr>
        <b/>
        <sz val="12"/>
        <color theme="1"/>
        <rFont val="Arial"/>
        <family val="2"/>
      </rPr>
      <t xml:space="preserve">      Anual $ 31.680.000</t>
    </r>
  </si>
  <si>
    <t>LIDER DEL PROCESO DE CARTERA</t>
  </si>
  <si>
    <t xml:space="preserve">Valor del  Recaudo  Corriente / Total cuentas por cobrar radicadas </t>
  </si>
  <si>
    <t>(4.399.304.493 / 4.045.408.444)</t>
  </si>
  <si>
    <t>APLICAR EL 80% DEL RECAUDO DE CARTERA POR TERCERO</t>
  </si>
  <si>
    <t>Valor total de Recaudo de Cartera / Valor total de Pagos Aplicados por Tercero</t>
  </si>
  <si>
    <t>LEGALIZACION DE GIROS DIRECTOS Y DEPOSITOS DE TERCEROS</t>
  </si>
  <si>
    <t>1.Aplicar el pago de Cartera por cada EARP de acuerdo al detalle de Facturas.                                                                                                                                                                                                                                                                                                                                                                   2, Solicitar por escrito los soportes de Pago detallado por Factura a las EARP.</t>
  </si>
  <si>
    <t>VERIFICACION INVENTARIO DE FARMACIA</t>
  </si>
  <si>
    <t>Valor del Inventario Fisico / Valor del Inventario Registrado en SIHO *100</t>
  </si>
  <si>
    <t xml:space="preserve">DEPURACION DE LOS ESTADOS FINANCIEROS </t>
  </si>
  <si>
    <t>CONTADOR PUBLICO</t>
  </si>
  <si>
    <t xml:space="preserve">Computador con Capacidad de MEMORIA 12 RAM. DISCO 2 TERAS. PROCESADOR  INTEL 12  </t>
  </si>
  <si>
    <r>
      <t xml:space="preserve">21202020090101 </t>
    </r>
    <r>
      <rPr>
        <b/>
        <sz val="12"/>
        <color theme="1"/>
        <rFont val="Arial"/>
        <family val="2"/>
      </rPr>
      <t>SERVICIOS PROFESIONALES ADMINISTRATIVOS  $4.779.000. Contador. Anual $</t>
    </r>
    <r>
      <rPr>
        <sz val="12"/>
        <color theme="1"/>
        <rFont val="Arial"/>
        <family val="2"/>
      </rPr>
      <t xml:space="preserve"> </t>
    </r>
    <r>
      <rPr>
        <b/>
        <sz val="12"/>
        <color theme="1"/>
        <rFont val="Arial"/>
        <family val="2"/>
      </rPr>
      <t>57.348.000</t>
    </r>
  </si>
  <si>
    <t>CONTADOR</t>
  </si>
  <si>
    <t>VERIFICACION DE INVENTARIO DE ALMACEN</t>
  </si>
  <si>
    <t>VERIFICACION INVENTARIO DE ACTIVOS FIJOS</t>
  </si>
  <si>
    <t>Valor del Inventario Fisico / Valor del Inventario Registrado en SIHO*100</t>
  </si>
  <si>
    <t xml:space="preserve">MANUAL DE POLITICAS CONTABLES DE LA ESE </t>
  </si>
  <si>
    <t>ACTUALIZAR   EL MANUAL DE POLITICAS CONTABLES DE LA ESE DE ACUERDO A LA NORMATIVIDAD VIGENTE</t>
  </si>
  <si>
    <t>Documento Inicial Vigente / Documento Actualizado / Modificado *100</t>
  </si>
  <si>
    <t xml:space="preserve"> ACTUALIZAR AL MANUAL DE POLITICAS CONTABLES PARA LA VIGENCIA 2025</t>
  </si>
  <si>
    <t>1.Relizar la descripcion detallada de la Politicas Contables y Financieras que se enmarcan dentro de la Normatividad Vigente y que le  competen a la ESE según su naturaleza juridica y Objeto Social.                             2. Socializacion y Verificacion del Manual en acompañamiento del Area Juridica y Revisoria Fiscal</t>
  </si>
  <si>
    <t>CUMPLIR CON LO DEFINIDO EN EL DECRETO 2146, RESOLUCION DE 356/2024 CGN</t>
  </si>
  <si>
    <t>Numero de Publicacion de Cada Trimestre / Total de las Publicaciones  Reportadas en la Pagina Web *100</t>
  </si>
  <si>
    <t>PUBLICAR LOS ESTADOS FINANCIEROS TRIMESTRALMENTE EN LA PAGINA WEB INSTITUCIONAL</t>
  </si>
  <si>
    <t xml:space="preserve">1.Remitir al  Lider de sistemas de Informacion los Estados Financieros del Hospital cada trimestre para efectuar la Publicacion </t>
  </si>
  <si>
    <t>REGISTRAR OPORTUNAMENTE LOS INGRESOS</t>
  </si>
  <si>
    <t xml:space="preserve">RECAUDO EFECTIVO DE FACTURACION </t>
  </si>
  <si>
    <t>Valor Registrado en Cuenta de Caja Principal / total de Efectivo Recibido por Facturacion*100</t>
  </si>
  <si>
    <t>CONSOLIDACION Y CONTEO FISICO DE RECURSOS EN EFECTIVO</t>
  </si>
  <si>
    <t>1.Recibir de los puntos de Facturacion el Recaudo correspondiente a Copagos / Cuotas Moderadoras y Particulares de forma  Diaria.                                                2.Verificar en el Movimiento de la Cuenta de Caja Principal el Valor del Movimiento Efectivo.                         3.Efectuar la Consigancion de los Recursos en la cuenta definida</t>
  </si>
  <si>
    <t>TESORERA</t>
  </si>
  <si>
    <r>
      <t xml:space="preserve">21202020090101 </t>
    </r>
    <r>
      <rPr>
        <b/>
        <sz val="12"/>
        <color theme="1"/>
        <rFont val="Arial"/>
        <family val="2"/>
      </rPr>
      <t xml:space="preserve">SERVICIOS PROFESIONALES ADMINISTRATIVOS </t>
    </r>
    <r>
      <rPr>
        <sz val="12"/>
        <color theme="1"/>
        <rFont val="Arial"/>
        <family val="2"/>
      </rPr>
      <t xml:space="preserve"> $5.028.603. Tesorera. Anual $ $60.343.236</t>
    </r>
  </si>
  <si>
    <t>CONSIGNACIONES DE TERCEROS</t>
  </si>
  <si>
    <t>Valor Total de las Consignaciones Identificadas / Total de Recibos Generados por Concepto *100</t>
  </si>
  <si>
    <t>INGRESO DE RECURSOS CONSIGNADOS</t>
  </si>
  <si>
    <t>1.Verificar  los Extractos Bancarios para identificar las Consignaciones y proceder a la Elaboracion de los depositos a terceros, recibos de caja libre y giro directo dependiendo el concepto.</t>
  </si>
  <si>
    <t>ARQUEO DE CAJA</t>
  </si>
  <si>
    <t>Numero de Arqueos de Caja Efectuados</t>
  </si>
  <si>
    <t>N°</t>
  </si>
  <si>
    <t>CONTROL DE RECURSOS EN EFECTIVO</t>
  </si>
  <si>
    <t>1.Efectuar de forma Trimestral el Arqueo de Caja a los puntos de Facturacion del Hospital.                                              2.Establecer los Planes de Mejora de acuerdo a los Hallazgos encontrados en los Arqueos.</t>
  </si>
  <si>
    <t>CONCILIACIONES BANCARIAS</t>
  </si>
  <si>
    <t>Numero de Conciliaciones Bancarias / Total de Entidades Bancarias del Hospital *100</t>
  </si>
  <si>
    <t>VERIFICACION Y CONTROL DE PRODUCTOS FINANCIEROS</t>
  </si>
  <si>
    <t xml:space="preserve">1. Elaborar las Conciliaciones Bancarias de Forma Mensual </t>
  </si>
  <si>
    <t>PUBLICACION DE LOS ACUERDOS Y EJECUCIONES PRESUPUESTALES</t>
  </si>
  <si>
    <t>PUBLICACION DE ACTOS ADMINISTRATIVOS Y EJECUCIONES PRESUPUESTALES</t>
  </si>
  <si>
    <t>PUBLICAR LOS ACTOS ADMINISTRATIVOS Y EJECUCIONES PRESUPUESTALES  TRIMESTRALMENTE EN LA PAGINA WEB INSTITUCIONAL</t>
  </si>
  <si>
    <t xml:space="preserve">1.Remitir al  Lider de sistemas de Informacion Presupuestal del Hospital cada trimestre para efectuar la Publicacion en la Pagina Web del Hospital </t>
  </si>
  <si>
    <t>SUBGERENTE ADMINSITRATIVA</t>
  </si>
  <si>
    <t>CUMPLIMIENTO CON LOS REPORTES DEL AREA FINANCIERA</t>
  </si>
  <si>
    <t>VERIFICACION DE REPORTE OPORTUNO DE INFORMACION FINANCIERA Y CONTABLE</t>
  </si>
  <si>
    <t>Numero de Informes Presentados Oportunamemnte / Total de Informes Financieros y Contables Normatiivos *100</t>
  </si>
  <si>
    <t>VERIFICACION Y SEGUIMIENTO A LA PRESENTACION DE LA INFORMACION FINANCIERA EN LOS TIEMPOS ESTABLECIDOS</t>
  </si>
  <si>
    <t>1. Tabulacion de los Informes del Area Financieras, especificando las fechas de Reporte a cada entidad Receptora.</t>
  </si>
  <si>
    <t>RADICAR EL 100% DE LA FACTURACION GENERADA</t>
  </si>
  <si>
    <t>FACTURACION RADICADA</t>
  </si>
  <si>
    <t>Valor de la facturacion Radicada en Entidad  / Valor total Facturado en el Periodo * 100</t>
  </si>
  <si>
    <t>SEGUIMIENTO TOTAL A LA FACTURACION GENERADA</t>
  </si>
  <si>
    <t>1.Verificacion por EARP de la facturacion mensual Efectudada, validando los radicados  generados en el sistema SIHO.                                                                              2.Remitir el Consolidado de Radicados en Entidad al area de Carrtera.                                                                    3.Generar el Informe detallado de Seguimineto de las Facturasque quedaron pendientes de Radicar mensual.</t>
  </si>
  <si>
    <t>1 Lider de Facturacion + 10 Facturadores. + 1 apoyo de Glosas y Devoluciones</t>
  </si>
  <si>
    <t xml:space="preserve">180 Resmas de Papel Carta.  120 Esferos. 120 sobres de Manila. 36 Borradores de Nata. 8 Libros de Actas. 12 Paquetes de Pos-iT. 10 Lapices Negros. 12 Lapices rojos. 12 Scaganchos. 4 Cosedoras Normales.  1 Caja de Gancho para Cosedora. 1 Pegastic Grande. 1 Calculadora Grande. 8 Pad Mouse. 1 Bolsa de Ligas.  12 Cajas de Ganchos Clips. 12 Bolsas de Ganchos de Legajador. 12 Cajas de ganchos Legajador Pequeño. 12 Marcadores Borrables. 1 Corrector.  8 toners  para Impresora. 1 Perforadora Industrial </t>
  </si>
  <si>
    <t>LIDER DE FACTURACION</t>
  </si>
  <si>
    <t>100% PREAUDITORIA A LA FACTURACION DE EVENTO</t>
  </si>
  <si>
    <t>FACTURACION EVENTO PREAUDITADA</t>
  </si>
  <si>
    <t>Valor de la Facturacion Preauditada x Evento  / Total de Facturacion x Evento *100</t>
  </si>
  <si>
    <t>VERIFICACION TOTAL DE LA FACTURACION POR EVENTO ANTES DE LA RADICACION</t>
  </si>
  <si>
    <t xml:space="preserve">1.Se realizara auditoría de cuentas en Facturacion de Evento antes de ser enviadas a las diferentes EARP, que cumpla con la normatividad de los servicios cobrados y soportados.
2.Establecer las listas de chequeo o verificacion para el grupo de Facturadores que efectuan la Preauditoria.          3.El Lider efectua verificacion frente al Reporte detallado de Facturación  total generada por EARP y el Consolidado de Radicados Generados.                                                                                                         </t>
  </si>
  <si>
    <t>DEVOLUCIONES MENOR AL 1% DEL TOTAL FACTURADO</t>
  </si>
  <si>
    <t>PORCENTAJE DE DEVOLUCION  DEBE SER IGUAL O MENOR AL 1% FACTURACION RADICADA</t>
  </si>
  <si>
    <t>(valor de Facturacion Devuelta)/ (Total Facturacion Radicada  ) X100%</t>
  </si>
  <si>
    <t>SEGUIMIENTO CONTROL DE DEVOLUCIONES</t>
  </si>
  <si>
    <t>1.Generar y Socializar el Informe de Devoluciones por Periodos de Facturacion.                                                               2.Soportar y Responder las Devoluciones dentro de los tiempos establecidos en la Normatividad.                               3.Remitir a Cartera los Nuevos Radicados de las Devoluciones.                                                                           5. Establecer las Acciones de Mejora en cada uno de los procesos involucrados</t>
  </si>
  <si>
    <t>GLOSA INICIAL MENOR AL 4% DEL TOTAL FACTURADO</t>
  </si>
  <si>
    <t>(valor de glosa Inciial / (Total de Facturacion Radicada  ) X100%</t>
  </si>
  <si>
    <t>CONTROL DE  GLOSA INICIAL</t>
  </si>
  <si>
    <t>1.Generar el Informe de Glosa Inicial por Periodos de Facturacion.                                                                          2.Socializar el Informe del Valor de Glosa Inicial por Causa Administrativa o Pertinencia.                                              3.Mantener las Tarifas Actualizadas de los Contratos en el Sistema de Informacion SIHO.                                        4. Establecer las acciones de Mejora en cada uno de los procesos involucrados</t>
  </si>
  <si>
    <t xml:space="preserve">DEFINIR EL MACROPROCESO DE FACTURACION </t>
  </si>
  <si>
    <t>EJECUCION DEL PROCESO DE FACTURACION</t>
  </si>
  <si>
    <t>Documento elaborado y Socializado</t>
  </si>
  <si>
    <t xml:space="preserve">DEFINICION TRANSVERSAL DEL PROCESO DE FACTURACION </t>
  </si>
  <si>
    <t>Elaborar el documento que define el Macroproceso de Facturacion en los servicios del Hospital que incluya la trasnversalidad con los actores Misionales de la Institucion</t>
  </si>
  <si>
    <t>PROYECTAR POA  VIGENCIA 2026</t>
  </si>
  <si>
    <t xml:space="preserve"> PROYECCION DOCUMENTO POA 2026</t>
  </si>
  <si>
    <t>Documento aprobado</t>
  </si>
  <si>
    <t>ELABORACION DE PLAN OPERATIVO ANUAL DE LA GESTION FINANCIERA</t>
  </si>
  <si>
    <t>Consolidar la proyecciones de Metas del Equipo financiero para la Vigencia 2026</t>
  </si>
  <si>
    <t>EQUIPO AREA FINANCIERA</t>
  </si>
  <si>
    <t>Cumplimiento del plan de mantenimiento preventivo de equipos de comunicación e informática</t>
  </si>
  <si>
    <t>(SI( Total de mantenimientos preventivos de equipos de comunicación e informática hospitalario planeados en el periodo =0)?0:( Mantenimientos preventivos de equipos de comunicación e informática hospitalario ejecutados en el periodo / Total de mantenimientos preventivos de equipos de comunicación e informática hospitalario planeados en el periodo )*100)</t>
  </si>
  <si>
    <t>Realizar el mantenimiento preventivo a la totalidad de equipos de comunicación e informática</t>
  </si>
  <si>
    <t>• Líder de Sistemas de Información</t>
  </si>
  <si>
    <t xml:space="preserve">• Equipos de computo
• Técnico de Sistemas
</t>
  </si>
  <si>
    <t>• Papelería Impresa
• Equipo de mantenimiento básico</t>
  </si>
  <si>
    <t>LIDER DE SISTEMAS DE INFORMACIÓN</t>
  </si>
  <si>
    <t xml:space="preserve">Soporte técnico a los usuarios de la entidad </t>
  </si>
  <si>
    <t>Cumplimiento efectivo con la totalidad de Servicios requeridos</t>
  </si>
  <si>
    <t xml:space="preserve">(Número de requerimientos de soporte técnico / Total de requerimientos resueltos de forma satisfactoria) * 100 </t>
  </si>
  <si>
    <t>Garantizar la continuidad de los servicios, dando soporte inmediato al área que lo requiera</t>
  </si>
  <si>
    <t>* Administrar sistemas SIHOS, dar soporte y realizar los ajustes requeridos en el Sistema de Información Hospitalario
* Genererar los informes requeridos por las diferentes áreas</t>
  </si>
  <si>
    <t xml:space="preserve">• Ingeniero de Sistemas de Soporte 
</t>
  </si>
  <si>
    <t xml:space="preserve">• Equipos de computo
</t>
  </si>
  <si>
    <t>Dar soporte en el menor tiempo posible a los usuarios en cuanto a los requeimientos por fallas en los equipos de comunicación e informática</t>
  </si>
  <si>
    <t xml:space="preserve">• Líder de Sistemas de Información
</t>
  </si>
  <si>
    <t xml:space="preserve">• Equipos de computo
</t>
  </si>
  <si>
    <t xml:space="preserve">• Equipos de computo </t>
  </si>
  <si>
    <t>Adquirir equipos de computo e informática como reposicion a los equipos que requieren cambio o actualización de características</t>
  </si>
  <si>
    <t xml:space="preserve">Realizar el proceo de diagnóstico para evaluar los equipos que requieren actualización o reposición y soliciutd de adquisición.
</t>
  </si>
  <si>
    <t xml:space="preserve">Realizar el proceso de cambio de equipos en las áreas que se requiere. </t>
  </si>
  <si>
    <t>• Equipos de computo e informática</t>
  </si>
  <si>
    <t>Actualizar la pàgina web Institucional y correos electrónicos</t>
  </si>
  <si>
    <t xml:space="preserve">Página Actualizada y Sevicios de correo </t>
  </si>
  <si>
    <t>Adquirir Hosting, Dominio y capacidad de almacenamiento para el optimo funcionamiento de la página Web</t>
  </si>
  <si>
    <t>Adquirir servicoos de almacenamiento en la nube para el correcto funcionamiento de los correos electrónicos</t>
  </si>
  <si>
    <t>Actualizar la página Web de acuerdo a los líneamientos normativos</t>
  </si>
  <si>
    <t>• Líder de Sistemas de Información
• Ingeniero de Sistemas Desarrollador</t>
  </si>
  <si>
    <t>Reporte a entes de control</t>
  </si>
  <si>
    <t>Entrega total Efectiva de Reportes generados, a los diferentes entes de control</t>
  </si>
  <si>
    <t xml:space="preserve">*Lider de Sistemas de Informaciòn
*Lideres de procesos.
*Ingeniero de Sistemas de Soporte </t>
  </si>
  <si>
    <t>• Internet
• Equipo de computo
• Sistema de información hospitalario.
• Aplicativos</t>
  </si>
  <si>
    <t>Efectividad en la atención de llamadas telefonicas para la asignación de citas</t>
  </si>
  <si>
    <t xml:space="preserve">(Numero de llamadas generadas por Línea / Numero de llamadas contestadas y asignadas efectivamente) * 100 </t>
  </si>
  <si>
    <t>• Lider de Sistemas de Informaciòn
• Líder de PyM
• Funcionario para la atención de Call Center</t>
  </si>
  <si>
    <t>• Equipos de computo 
• Diademas o audifonos
• Sistema de Información Hospitalario</t>
  </si>
  <si>
    <t>Actualizar el Sistema de Gestión Documental</t>
  </si>
  <si>
    <t>Implementación del Proceso de Gestión Documental</t>
  </si>
  <si>
    <t>Actualizar e implementar el Proceso de Gestión Documental</t>
  </si>
  <si>
    <t>• Funcionario de Archivo</t>
  </si>
  <si>
    <t>• Equipos de computo e informática
• Escaner
• Internet
• Sistema de Información Hospitalario</t>
  </si>
  <si>
    <t>• Papelería Impresa
• Cajas Membreteadas
• Carpetas Membreteadas
• Resmas de papel
• Lápiz
• Borrador
• Ganchos
• Perforadora
• DVD</t>
  </si>
  <si>
    <t>Proyección del POA de Gestión de la Información y la Comunicación para la vigecia 2026</t>
  </si>
  <si>
    <t>Formulación POA Vigencia 2026</t>
  </si>
  <si>
    <t>Formular POA para la vigencia 2026</t>
  </si>
  <si>
    <t>TALENTO HUMANO</t>
  </si>
  <si>
    <t>PROYECTAR PLAN OPERATIVO ANUAL 2026</t>
  </si>
  <si>
    <t>NUMERO DE ACTIVIDADES PROYECTADAS/ NUMERO DE ACTIVIDADES EJECUTADAS*100</t>
  </si>
  <si>
    <t>PLAN OPERATIVO ANUAL 2026</t>
  </si>
  <si>
    <t xml:space="preserve">PLANEAR EL POA PARA EL AÑO 2026 DEL AREA DE TALENTO HUMANO, COMUNICACIONES Y SEGURIDAD Y SALUD EN EL TRABAJO. </t>
  </si>
  <si>
    <t>cumplimiento en la carga y vinculación correcta de las facturas correspondientes a los contratos en el sistema SIHO</t>
  </si>
  <si>
    <t>Número de facturas correctamente cargadas y vinculadas  sobre Número total de facturas a cargar) × 100.</t>
  </si>
  <si>
    <r>
      <t xml:space="preserve">
</t>
    </r>
    <r>
      <rPr>
        <sz val="12"/>
        <rFont val="Arial"/>
        <family val="2"/>
      </rPr>
      <t>LIDER DEL PROCESO</t>
    </r>
  </si>
  <si>
    <t>OFICINA INSTALACIONES  HSVPP
Papel tamaño carta</t>
  </si>
  <si>
    <t>Incremento en el IDI según resultados FURAG  vigencia 2023-2024</t>
  </si>
  <si>
    <t>Proyectos de inversión</t>
  </si>
  <si>
    <t>Desarrollo de Proyectos de Inversión con financiación de recursos externos para ampliar y mejorar la prestación de servicios</t>
  </si>
  <si>
    <t>Número de proyectos elaborados / numero de proyectos viabilizados  *100</t>
  </si>
  <si>
    <t>Gestión de Proyectos de inversión</t>
  </si>
  <si>
    <t xml:space="preserve"> Proyectos de dotación de Equipos Biomédicos</t>
  </si>
  <si>
    <t>GERENCIA
LIDER DEL PROCESO
CONTROL INTERNO</t>
  </si>
  <si>
    <t>Proyecto Sistemas de Información Software y Hardware</t>
  </si>
  <si>
    <t>Ampliación Servicio de Urgencias de la institución</t>
  </si>
  <si>
    <t>Fortalecimiento de las sedes rurales</t>
  </si>
  <si>
    <t>Gestión del Riesgo</t>
  </si>
  <si>
    <t>Gestión integral del riesgo en salud</t>
  </si>
  <si>
    <t>No. de Riesgos implementados  / No. de Riesgos materializados * 100</t>
  </si>
  <si>
    <t>Fortalecer la gestión del riesgo en la institución</t>
  </si>
  <si>
    <t>Revisar y actualizar el Enfoque de Riesgo Institucional</t>
  </si>
  <si>
    <t>Líder Planeación Institucional
Gestión Control Interno</t>
  </si>
  <si>
    <t xml:space="preserve">Socializar la metodología para elaborar mapas de riesgo </t>
  </si>
  <si>
    <t>Elaborar los mapas de riesgos institucionales</t>
  </si>
  <si>
    <t>Fomentar la cultura de gestión del riesgo mediante su implementación</t>
  </si>
  <si>
    <t xml:space="preserve">Realizar seguimiento </t>
  </si>
  <si>
    <t xml:space="preserve"> Plan Operativo Anual  2026</t>
  </si>
  <si>
    <t>Elaborar el Plan Operativo Anual vigencia 2026</t>
  </si>
  <si>
    <t>Proyectar las  actividades Plan Operativo Anual vigencia 2026 que permitan cumplir con el Plan de Desarrollo de la institución</t>
  </si>
  <si>
    <t xml:space="preserve">líder Planeación Institucional
</t>
  </si>
  <si>
    <t>GESTION DE CONTRATACION</t>
  </si>
  <si>
    <t>RECAUDAR EL 60 % DE LA CARTERA</t>
  </si>
  <si>
    <t>RECUPERAR 40% DE LA CARTERA NO CORRIENTE</t>
  </si>
  <si>
    <t>Valor del recuado de cartera no corriente &gt; 360 días/ Total cartera &gt; 360 días * 100</t>
  </si>
  <si>
    <t>RECAUDO EFECTIVO DE CARTERA VIGENCIA ANTERIOR</t>
  </si>
  <si>
    <t>1, Realizar Trimestralmente loc Cruces de Cartera con las Entidades Resposnables de Pago.                                  2. Adelantar las acciones de cobro prejuridico y jurídico de acuerdo al estado de las obligaciones vigentes y el comportamiento de pago de las  ERP.</t>
  </si>
  <si>
    <t xml:space="preserve">Recuperación del 10% del total de la cartera no corriente </t>
  </si>
  <si>
    <r>
      <t>Computador con Capacidad de MEMORIA 12 RAM. DISCO 2 TERAS. PROCESADOR  INTEL 12  .                            INTERNET A DISPONIBILIDAD  $</t>
    </r>
    <r>
      <rPr>
        <b/>
        <sz val="12"/>
        <color theme="1"/>
        <rFont val="Arial"/>
        <family val="2"/>
      </rPr>
      <t>4,500,000</t>
    </r>
  </si>
  <si>
    <r>
      <t>6 Resma de Papel Oficio.         4 Esferos Negros.                   40 Carpetas de Legajador Oficio $</t>
    </r>
    <r>
      <rPr>
        <b/>
        <sz val="12"/>
        <color theme="1"/>
        <rFont val="Arial"/>
        <family val="2"/>
      </rPr>
      <t>177,000</t>
    </r>
  </si>
  <si>
    <t>RECUPERAR 60% DE LA CARTERA CORIIENTE</t>
  </si>
  <si>
    <t>RECAUDO EFECTIVO DE CARTERA VIGENCIA ACTUAL</t>
  </si>
  <si>
    <t xml:space="preserve">1,  Realizar la circulizacion de Saldos ante las ERP.                2. Realizar de manera trimestral los procesos cruce de cartera y actualización de saldos, según cronogramas establecidos en la Circular 011 de 2020 y Circular Conjunta 030 de 2013  </t>
  </si>
  <si>
    <t xml:space="preserve">Recuperación del 15% del total de la cartera corriente </t>
  </si>
  <si>
    <t xml:space="preserve"> VERIFICACION Y CONTROLAR LA TOMA DE LOS INVENTARIOS  SEMESTRALMENTE</t>
  </si>
  <si>
    <t xml:space="preserve">1.Verificar la toma fisica del Inventario del area de Farmacia  VS los Registros del Sistema de Informacion SIHO en cada Semestre .                                                            2.Realizar el Cronograma  de Ejecucion del  inventario para establecer los planes de  Contingencia en los servicios                                                                                       3.Solicitar al area de Sistema la Generacion de Informes periodos de Control yverificacion.                            4.Establecer el Acompañamiento y Seguimiento al area de Control interno de la E.S.E                                                      5.Basados en los Resultados, establecer los Planes de Mejoramiento al Lider del Proceso                                             </t>
  </si>
  <si>
    <r>
      <t>Computador con Capacidad de MEMORIA 12 RAM. DISCO 2 TERAS. PROCESADOR  INTEL 12   $</t>
    </r>
    <r>
      <rPr>
        <b/>
        <sz val="12"/>
        <color theme="1"/>
        <rFont val="Arial"/>
        <family val="2"/>
      </rPr>
      <t>4,500,000</t>
    </r>
  </si>
  <si>
    <r>
      <t>8 Resmas de Papel Carta . 1 Caja de Esferos x 12 Unidades.</t>
    </r>
    <r>
      <rPr>
        <b/>
        <sz val="12"/>
        <color theme="1"/>
        <rFont val="Arial"/>
        <family val="2"/>
      </rPr>
      <t xml:space="preserve"> $182,000</t>
    </r>
  </si>
  <si>
    <t xml:space="preserve">1. Verificar la toma fisica del Inventario del area de Almacen  VS los Registros del Sistema de Informacion SIHO en cada Semestre .                                                            2.Realizar el Cronograma  de Ejecucion del  inventario para establecer los planes de  Contingencia en los servicios                                                                                       3,Solicitar al area de Sistema la Generacion de Informes periodos de Control yverificacion.                            4.Establecer el Acompañamiento y Seguimiento al area de Control interno de la E.S.E                                           5.Basados en los Resultados, establecer los Planes de Mejoramiento al Lider del Proceso                                                                  </t>
  </si>
  <si>
    <t xml:space="preserve">1 Verificar la toma fisica del Inventario del area de Activos fijos  VS los Registros del Sistema de Informacion SIHO en cada Semestre .                                                            2.Realizar el Cronograma  de Ejecucion del  inventario para establecer los planes de  Contingencia en los servicios                                                                                       3.Solicitar al area de Sistema la Generacion de Informes periodos de Control yverificacion.                            4,Establecer el Acompañamiento y Seguimiento al area de Control interno de la E.S.E                                           5. Basados en los Resultados, establecer los Planes de Mejoramiento al Lider del Proceso                                                          </t>
  </si>
  <si>
    <r>
      <t xml:space="preserve">Computador con Capacidad de MEMORIA 12 RAM. DISCO 2 TERAS. PROCESADOR  INTEL 12  </t>
    </r>
    <r>
      <rPr>
        <b/>
        <sz val="12"/>
        <color theme="1"/>
        <rFont val="Arial"/>
        <family val="2"/>
      </rPr>
      <t>$ 4,500,000</t>
    </r>
  </si>
  <si>
    <r>
      <t xml:space="preserve">30 Resmas de Papel  . 1 Caja de Esferos </t>
    </r>
    <r>
      <rPr>
        <b/>
        <sz val="12"/>
        <color theme="1"/>
        <rFont val="Arial"/>
        <family val="2"/>
      </rPr>
      <t>$670,000</t>
    </r>
  </si>
  <si>
    <t xml:space="preserve">SUBGERENTE + 1 Profesional de Apoyo </t>
  </si>
  <si>
    <r>
      <t xml:space="preserve">211010100101 NOMINA PERSONAL DE PLANTA Vr.Mensual $7.228.527 Anual </t>
    </r>
    <r>
      <rPr>
        <b/>
        <sz val="12"/>
        <color theme="1"/>
        <rFont val="Arial"/>
        <family val="2"/>
      </rPr>
      <t>$ 86,742.329</t>
    </r>
    <r>
      <rPr>
        <sz val="12"/>
        <color theme="1"/>
        <rFont val="Arial"/>
        <family val="2"/>
      </rPr>
      <t xml:space="preserve">                                                21202020090104 HONORARIOS PROFESIONALE</t>
    </r>
    <r>
      <rPr>
        <b/>
        <sz val="12"/>
        <color theme="1"/>
        <rFont val="Arial"/>
        <family val="2"/>
      </rPr>
      <t>S $50,748,0000</t>
    </r>
  </si>
  <si>
    <r>
      <t>10 Resmas de Papel. 1 Caja de Esferos Negros. 10 Carpetas de Legajador Oficio $</t>
    </r>
    <r>
      <rPr>
        <b/>
        <sz val="12"/>
        <color theme="1"/>
        <rFont val="Arial"/>
        <family val="2"/>
      </rPr>
      <t>240,000</t>
    </r>
  </si>
  <si>
    <r>
      <t xml:space="preserve">4 Computadores  de 8 a 12 GB de RAM,  octava Generacion . 2 Teras $ </t>
    </r>
    <r>
      <rPr>
        <b/>
        <sz val="12"/>
        <color theme="1"/>
        <rFont val="Arial"/>
        <family val="2"/>
      </rPr>
      <t xml:space="preserve">25,000,000  </t>
    </r>
    <r>
      <rPr>
        <sz val="12"/>
        <color theme="1"/>
        <rFont val="Arial"/>
        <family val="2"/>
      </rPr>
      <t xml:space="preserve">               4 impresoras  $ </t>
    </r>
    <r>
      <rPr>
        <b/>
        <sz val="12"/>
        <color theme="1"/>
        <rFont val="Arial"/>
        <family val="2"/>
      </rPr>
      <t>5,000,000</t>
    </r>
    <r>
      <rPr>
        <sz val="12"/>
        <color theme="1"/>
        <rFont val="Arial"/>
        <family val="2"/>
      </rPr>
      <t xml:space="preserve">.                                   1 Scanner $ </t>
    </r>
    <r>
      <rPr>
        <b/>
        <sz val="12"/>
        <color theme="1"/>
        <rFont val="Arial"/>
        <family val="2"/>
      </rPr>
      <t>1,000,000.</t>
    </r>
    <r>
      <rPr>
        <sz val="12"/>
        <color theme="1"/>
        <rFont val="Arial"/>
        <family val="2"/>
      </rPr>
      <t xml:space="preserve">                    2  Tablet Celular con Datos $ </t>
    </r>
    <r>
      <rPr>
        <b/>
        <sz val="12"/>
        <color theme="1"/>
        <rFont val="Arial"/>
        <family val="2"/>
      </rPr>
      <t>2,000,000</t>
    </r>
  </si>
  <si>
    <r>
      <t>21202020090103 S</t>
    </r>
    <r>
      <rPr>
        <b/>
        <sz val="12"/>
        <color theme="1"/>
        <rFont val="Arial"/>
        <family val="2"/>
      </rPr>
      <t>ERVICIOS TECNICOS VR. MENSUA</t>
    </r>
    <r>
      <rPr>
        <sz val="12"/>
        <color theme="1"/>
        <rFont val="Arial"/>
        <family val="2"/>
      </rPr>
      <t xml:space="preserve">L $32.940.643 </t>
    </r>
    <r>
      <rPr>
        <b/>
        <sz val="12"/>
        <color theme="1"/>
        <rFont val="Arial"/>
        <family val="2"/>
      </rPr>
      <t>ANUAL                        $ 395,287.721</t>
    </r>
    <r>
      <rPr>
        <sz val="12"/>
        <color theme="1"/>
        <rFont val="Arial"/>
        <family val="2"/>
      </rPr>
      <t>.                                           CONTRATO DE FACTURACION ELECTRONICA. $</t>
    </r>
    <r>
      <rPr>
        <b/>
        <sz val="12"/>
        <color theme="1"/>
        <rFont val="Arial"/>
        <family val="2"/>
      </rPr>
      <t xml:space="preserve">19,116,000 </t>
    </r>
    <r>
      <rPr>
        <sz val="12"/>
        <color theme="1"/>
        <rFont val="Arial"/>
        <family val="2"/>
      </rPr>
      <t xml:space="preserve">                  CONTRATO ING PARA GENERACION DE RIPS Y ARCHIVOS . JSON RESOLUSION 2225  $ </t>
    </r>
    <r>
      <rPr>
        <b/>
        <sz val="12"/>
        <color theme="1"/>
        <rFont val="Arial"/>
        <family val="2"/>
      </rPr>
      <t>4,248,000</t>
    </r>
  </si>
  <si>
    <t>PORCENTAJE DE GLOSA IGUAL O MENOR AL 4% FACTURACION RADICADA</t>
  </si>
  <si>
    <t>Gestion de la Información</t>
  </si>
  <si>
    <t xml:space="preserve">Formular el Plan de Mantenimiento preventivo de equipos de comunicación e informática </t>
  </si>
  <si>
    <t>Adquisición del servicio técnico, suministro de repuestos para computadores e impresoras, tintas y toner para las impresoras de la E.S.E HOSPITAL SAN VICENTE DE PAUL DE PAIPA, acorde a las necesidades</t>
  </si>
  <si>
    <t>Gestionar la adquisición equipos de computo e informática</t>
  </si>
  <si>
    <t>Proyectar el requerimiento para la adquisición de Antivirus para Servidores y equipos de computo</t>
  </si>
  <si>
    <t xml:space="preserve">Actualizar los Sistemas de Información Hospitalaria </t>
  </si>
  <si>
    <t xml:space="preserve">Actualización de los Sistemas de Información Hospitalaria </t>
  </si>
  <si>
    <t>Proyectar el proceso contractual para la Actualización del Sistema Hospitalario SIHOS</t>
  </si>
  <si>
    <t>• Lider de Sistemas de Informaciòn
• Lider de Contratación</t>
  </si>
  <si>
    <t>• Internet
• Equipo de computo
• Sistema de información hospitalario</t>
  </si>
  <si>
    <t>1. Implementar la Actualización de los diferentes procesos del Sistema de Información Hospitalaria
2. Implementar los diferentes Manuales de Usuario, definiendo roles y responsabilidades. 
3. Evaluar la efectividad y generar acciones de mejora</t>
  </si>
  <si>
    <t xml:space="preserve">• Lider de Sistemas de Informaciòn
• Ingeniero de Sistemas de Soporte </t>
  </si>
  <si>
    <t>1.Realizar el proceso de Actualización del Sistema de información Web Almera para realizar el Seguimiento a los diferentes Planes Institucionales
2. Administrar y mantener consolida la información generada en los diferentes procesos, en el sistema de información Almera.</t>
  </si>
  <si>
    <t xml:space="preserve">• Lider de Sistemas de Informaciòn
• Administrador para el sistema de Información Web Almera </t>
  </si>
  <si>
    <t xml:space="preserve">• Internet
• Equipo de computo
• Sistema de Información Web Almera </t>
  </si>
  <si>
    <t>Realizar el proceso contractual para gestionar y almacenar los laboratorios Clínicos</t>
  </si>
  <si>
    <t>• Lider de Sistemas de Informaciòn
• Líder de Laboratorio</t>
  </si>
  <si>
    <t>• Internet
• Equipo de computo e informática
• Sistema de información hospitalario</t>
  </si>
  <si>
    <t>Reporte oportuno a entes de control</t>
  </si>
  <si>
    <t>Actualizar el servicio de Digiturno Netux</t>
  </si>
  <si>
    <t>Gestionar la Actualización del servicio de Digiturno
Generar Reportes</t>
  </si>
  <si>
    <t>Fortalecer las competencias y habilidades del talento humano de la E.S.E Hospital San Vicente de Paúl, mediante la gestión, vinculación y fidelización por parte de la institución a su personal, garantizando así la consecución de metas y objetivos planteados por la misma.</t>
  </si>
  <si>
    <t>PROMOVER EL BIENESTAR Y CALIDAD DE VIDA DE LOS COLABORADORES A TRAVES DE COMPETENCIAS Y MECANISMOS  QUE INCENTIVEN LA CALIDAD DE LA PRESTACION DEL SERVICIO</t>
  </si>
  <si>
    <t xml:space="preserve">PROGRAMA DE INDUCION Y REINDUCION                                                                                                                                                                                       PLAN DE CAPACITACION                                </t>
  </si>
  <si>
    <t>MEJORAR LAS COMPETENCIAS Y DESEMPEÑO DEL TALENTO HUMANO EN RELACION CON LAS METAS Y OBJETIVOS INSTITUCIONALES</t>
  </si>
  <si>
    <t>COBERTURA DEL PROGRAMA DE INDUCCION</t>
  </si>
  <si>
    <t>Numero de Trabajadores Participantes en la Actividad de inducion en el Periodo / Numero total de trabajadores que ingresaron a la instucion en el mismo periodo x 100</t>
  </si>
  <si>
    <t>ELABORAR E IMPLEMENTAR EL PLAN DE CAPACITACION PARA LA VIGENCIA 2025</t>
  </si>
  <si>
    <t>1. Elaborar el Cronograma de Plan de Capacitaciones para la Vigencia</t>
  </si>
  <si>
    <t>LIDER DE TALENTO HUMANO</t>
  </si>
  <si>
    <t>Computador con Capacidad de MEMORIA 12 RAM. DISCO 2 TERAS. PROCESADOR  INTEL 12  .                            INTERNET A DISPONIBILIDAD  $4,500,000                                    1 IMPRESOA MULTIFUNCIONAL A COLOR $ 4,000,000</t>
  </si>
  <si>
    <r>
      <t xml:space="preserve">21202020090101 SERVICIOS PROFESIONALES ADMINISTRATIVOS  </t>
    </r>
    <r>
      <rPr>
        <b/>
        <sz val="12"/>
        <rFont val="Arial"/>
        <family val="2"/>
      </rPr>
      <t>$4.779.000</t>
    </r>
    <r>
      <rPr>
        <sz val="12"/>
        <rFont val="Arial"/>
        <family val="2"/>
      </rPr>
      <t xml:space="preserve">. Lider Talento Humano.                
 Anual $ </t>
    </r>
    <r>
      <rPr>
        <b/>
        <sz val="12"/>
        <rFont val="Arial"/>
        <family val="2"/>
      </rPr>
      <t xml:space="preserve">57.348.000     </t>
    </r>
  </si>
  <si>
    <t>Refrigerios No 1920 $ 9,600,000.                               INSUMOS DE PAPELERIA :1 Resma de Papel y  1 Caja de Esferos x 12 Esferos. 2  Tabla  de  apoyo $ 65,000</t>
  </si>
  <si>
    <t>COBERTURA DEL PROGRAMA DE REINDUCIION</t>
  </si>
  <si>
    <t>Numero de Trabajadores Participantes en la Actividad de Reinducion  en el Periodo / Numero total de trabajadores que trabajan en la  instucion en el mismo periodo x 100</t>
  </si>
  <si>
    <t xml:space="preserve">2. Realizar el Seguimiento al  Plan de Capacitacion </t>
  </si>
  <si>
    <t xml:space="preserve">3.Ejecutar el Programa de Induccion </t>
  </si>
  <si>
    <t>CUMPLIMIENTO EL PROGRAMA DE CAPACITACION</t>
  </si>
  <si>
    <t>Numero de Capacitaciones Ejecutadas / total de Capacitaciones Programadas x 100</t>
  </si>
  <si>
    <t>4. Realizar el Seguimiento al Programa de Induccion</t>
  </si>
  <si>
    <t xml:space="preserve">5.Ejecutar el Programa de  ReInduccion </t>
  </si>
  <si>
    <t>ESTABLECER LINIEAMIENTOS Y ESTRATEGIAS PARA EL DISEÑO Y EJECUCION Y EVALUACION DEL PLAN DE BIENESTAR, ESTIMULOS E INCETIVOS</t>
  </si>
  <si>
    <t>CUMPLIMIENTO DEL PROGRAMA DE BIENESTAR E INCETIVOS</t>
  </si>
  <si>
    <t>Numero de Actividades Ejecutadas durante el Semestre  / total de Actividades programadas para el Semestre x 100</t>
  </si>
  <si>
    <t>ELABORAR EL PLAN DE BIENESTAR, ESTIMULOS E INCENTIVOS PARA LA VIGENCIA</t>
  </si>
  <si>
    <t>1. Elaborar el Cronograma de Plan de Bienestar, Estimulos e Incentivos</t>
  </si>
  <si>
    <r>
      <t>INSUMOS DE PAPELERIA.</t>
    </r>
    <r>
      <rPr>
        <sz val="12"/>
        <rFont val="Arial"/>
        <family val="2"/>
      </rPr>
      <t xml:space="preserve">  4 Resmas de Papel Quimberly. 1 Resma de Papel Carta.                    $  </t>
    </r>
    <r>
      <rPr>
        <b/>
        <sz val="12"/>
        <rFont val="Arial"/>
        <family val="2"/>
      </rPr>
      <t>155,000</t>
    </r>
  </si>
  <si>
    <t>2. Realizar el Seguimiento al  Plan de Bienestar, Estimulos e Incentivos</t>
  </si>
  <si>
    <t>FORTALECER LA TRANSFORMACION CULTURAL DE LOS COLABORARES DE LA INSTITUCION</t>
  </si>
  <si>
    <t>EVALUACION DE CULTURA ORGANIZACIONAL</t>
  </si>
  <si>
    <t>Numeros de Colaboradores Satisfechos  / Total de Colaboradores x 100</t>
  </si>
  <si>
    <t>APLICACIÓN DE ENCUESTRA DE CLIMA ORGANIZACIONAL</t>
  </si>
  <si>
    <t>1. aplicación Encuesta de Clima Organizacional</t>
  </si>
  <si>
    <t>ELABORAR INFORME DE RESULTADOS DE LA ENCUENTRA DE CLIMA ORGANIZACIONAL</t>
  </si>
  <si>
    <t>2,Socializar el Informe de Resultados en Comité de Gestion y Desempeño</t>
  </si>
  <si>
    <t>GENERAR PLANES DE MEJORA DE ACUERDO A LOS RESULTADOS ENCONTRAMOS</t>
  </si>
  <si>
    <t xml:space="preserve">3, Generar Planes de Mejora </t>
  </si>
  <si>
    <t xml:space="preserve">MEDICION DE EVALUACION DE DESEMPEÑO A LOS COLABORADORES DE LA INSTITUCION </t>
  </si>
  <si>
    <t>EVALUACION DE DESEMPEÑO</t>
  </si>
  <si>
    <t>Numero de personas proyecadas a evaluar / Numero de personas evaluadas * 100</t>
  </si>
  <si>
    <t xml:space="preserve">APLICACIÓN DE LA EVALUACION DE DE DESEMPEÑO </t>
  </si>
  <si>
    <t>1, Realizar la evaluacion de desempeño</t>
  </si>
  <si>
    <t>300/12/2025</t>
  </si>
  <si>
    <t xml:space="preserve">SUBGERENCIA </t>
  </si>
  <si>
    <t>ESTABLECER DIRECTRICES PARA ASEGURAR EL DESARROLLO  DE UNA COMUNICACIÓN EFICAZ, CLARA Y OPORTUNA A LOS CLIENTES INTERNOS Y EXTERNOS</t>
  </si>
  <si>
    <t>FORTALECER LA COMUNICACIÓN INTERNA Y EXTERNA DE LA INSTITUCION</t>
  </si>
  <si>
    <t>RESPUESTA OPORTUNA A LA NECESIDADES DE COMUNICACIÓN</t>
  </si>
  <si>
    <t>NUMERO DE NECESIDADES DE COMUNICACIÓN REALIZADAS / NUMERO TOTAL DE NECESIDADES SOLICITADAS X 100</t>
  </si>
  <si>
    <t>GENERAR EL PLAN DE COMUNICACIONES</t>
  </si>
  <si>
    <t>1.Socializar el  Plan de Comunicaciones</t>
  </si>
  <si>
    <t>LIDER DE TALENO HUMANO</t>
  </si>
  <si>
    <t>1. Elaborar el Cronograma  de Necesidades  de Plan de Comunciaciones</t>
  </si>
  <si>
    <t>2. Realizar Seguimiento al Cronograma de Necesidades de plan de Comunicaciones</t>
  </si>
  <si>
    <t>ESTABLECER EN EL SISTEMA DE SEGURIDAD Y SALUD EN EL TRABAJO ACTIVIDADES QUE PROCUREN EL CUIDADO DE LA SALUD Y SEGURIDAD EN NUESTROS COLABORADORES</t>
  </si>
  <si>
    <t>IMPLEMENTAR Y EVALUAR Y HACER SEGUIMIENTO AL SISTEMA DE GESTION DE SEGURIDAD Y SALUD EN EL TRABAJO</t>
  </si>
  <si>
    <t>FRECUENCIA DE ACCIDENTES LABORALES
AUSENTISMO POR CAUSA MÉDICA</t>
  </si>
  <si>
    <t>Numero de Accidentes de Trabajo presentados en el Mes  / Total Colaboradores  vinculados * 100
Número de días de ausencia por incapacidad laboral o común en el mes / Número de días de trabajo programados en el mes  * 100</t>
  </si>
  <si>
    <t>ELABORACION Y SEGUIMIENTO DEL PLAN DE TRABAJO DEL SISTEMA DE GESTION DE SEGURIDAD Y SALUD EN EL TRABAJO</t>
  </si>
  <si>
    <t>1. Elaborar Cronograma de plan del Sistema de Gestion de Seguridad y Salud en el Trabajo en Colaboracion con COPASST y Comité de Emergecias y ARL</t>
  </si>
  <si>
    <t>LIDER DE SEGURIDAD Y SALUD EN EL TRABAJO</t>
  </si>
  <si>
    <r>
      <t xml:space="preserve">21202020090101 SERVICIOS PROFESIONALES ADMINISTRATIVOS  </t>
    </r>
    <r>
      <rPr>
        <b/>
        <sz val="12"/>
        <rFont val="Arial"/>
        <family val="2"/>
      </rPr>
      <t xml:space="preserve">$3,186,000. </t>
    </r>
    <r>
      <rPr>
        <sz val="12"/>
        <rFont val="Arial"/>
        <family val="2"/>
      </rPr>
      <t xml:space="preserve">
Lider de SSGT                 Anual </t>
    </r>
    <r>
      <rPr>
        <b/>
        <sz val="12"/>
        <rFont val="Arial"/>
        <family val="2"/>
      </rPr>
      <t xml:space="preserve">$ 2,232.000  </t>
    </r>
    <r>
      <rPr>
        <sz val="12"/>
        <rFont val="Arial"/>
        <family val="2"/>
      </rPr>
      <t xml:space="preserve">   </t>
    </r>
  </si>
  <si>
    <r>
      <t xml:space="preserve">INSUMOS DE PAPELERIA. 
2 Resma de Papel Carta.  
 Caja de Esferos x 12 Esferos. 1  Tabla  de  apoyo              
</t>
    </r>
    <r>
      <rPr>
        <b/>
        <sz val="12"/>
        <rFont val="Arial"/>
        <family val="2"/>
      </rPr>
      <t xml:space="preserve">  $ 82,000</t>
    </r>
  </si>
  <si>
    <t>2.Realizar Seguimiento al  Sistema de Gestion de Seguridad y Salud en el Trabajo</t>
  </si>
  <si>
    <t>FOMENTAR LA IMPORTANCIA DE SEGURIDAD Y SALUD EN EL TRABAJAJO INSTITUCIONAL</t>
  </si>
  <si>
    <t>1. Planear la Celebracion del Dia Mundial de Seguridad y Salud en el Trabajo</t>
  </si>
  <si>
    <r>
      <t xml:space="preserve">Incentivos SGSST </t>
    </r>
    <r>
      <rPr>
        <b/>
        <sz val="12"/>
        <rFont val="Arial"/>
        <family val="2"/>
      </rPr>
      <t>$960,000</t>
    </r>
  </si>
  <si>
    <t>VERIFICAR EXAMENES MEDICO OCUPACIONALES</t>
  </si>
  <si>
    <t>1. Garantizar Examenes Medico ocupacional al personal de Planta</t>
  </si>
  <si>
    <r>
      <t xml:space="preserve">EXAMENES MEDICOS 
</t>
    </r>
    <r>
      <rPr>
        <b/>
        <sz val="12"/>
        <rFont val="Arial"/>
        <family val="2"/>
      </rPr>
      <t>$850,000</t>
    </r>
  </si>
  <si>
    <t xml:space="preserve">MEDIDAS DE PREVENCION Y CONTROL PARA INTERVENIR LOS PELIGROS/RIESGOS </t>
  </si>
  <si>
    <t>1. Gestionar  La certificación de seguridad humana y protección contra incendios con Bomberos</t>
  </si>
  <si>
    <r>
      <t xml:space="preserve">SERVICIOS DE CERTIFICACION DE BOMBEROS
 </t>
    </r>
    <r>
      <rPr>
        <b/>
        <sz val="12"/>
        <rFont val="Arial"/>
        <family val="2"/>
      </rPr>
      <t>$850,000</t>
    </r>
  </si>
  <si>
    <t>2. Aplicación de bateria psicosocial .</t>
  </si>
  <si>
    <t>3. Generar Planes de Mejora de acuerdo al resultado de la aplicación de bateria psicosocial</t>
  </si>
  <si>
    <t>3. Gestionar recarga de extintores en la Institución , sedes y TAB</t>
  </si>
  <si>
    <r>
      <t xml:space="preserve">COMPRA DE EQUIPOS Y RECARGA  EXTINTORES </t>
    </r>
    <r>
      <rPr>
        <b/>
        <sz val="12"/>
        <rFont val="Arial"/>
        <family val="2"/>
      </rPr>
      <t>$3.500.000</t>
    </r>
  </si>
  <si>
    <t>4. Revisar Equipos de emergencia de Evacuacion en la Instirucion y sedes</t>
  </si>
  <si>
    <t xml:space="preserve">COMPRA DE EQUIPOS Y CUELLOS 
</t>
  </si>
  <si>
    <t>5 Gestionar la señalización de ruta de evacuación área de urgencias, consulta externa y demás según ISO 16069 (acrílico cristal con papel fotoluminiscente)</t>
  </si>
  <si>
    <r>
      <t xml:space="preserve">SEÑALIZACION  </t>
    </r>
    <r>
      <rPr>
        <b/>
        <sz val="12"/>
        <rFont val="Arial"/>
        <family val="2"/>
      </rPr>
      <t>$3,900,000</t>
    </r>
    <r>
      <rPr>
        <sz val="12"/>
        <rFont val="Arial"/>
        <family val="2"/>
      </rPr>
      <t xml:space="preserve">
PALERMO</t>
    </r>
    <r>
      <rPr>
        <b/>
        <sz val="12"/>
        <rFont val="Arial"/>
        <family val="2"/>
      </rPr>
      <t xml:space="preserve">  $1.267.945</t>
    </r>
  </si>
  <si>
    <t>ADHERENCIA AL PLAN HOSPITALARIO DE EMERGENCIAS</t>
  </si>
  <si>
    <t xml:space="preserve"> Número de listas de chequeo con puntaje mayor al 80% / Número de listas de chequeo aplicadas *100</t>
  </si>
  <si>
    <t>PLAN DE PREVENCION,  PREPARACION Y RESPUESTA ANTE EMERGENCIAS.</t>
  </si>
  <si>
    <t>1. Gestión los requerimientos implementación misión medica, identificada y dotada</t>
  </si>
  <si>
    <r>
      <t xml:space="preserve">CHALETOS MISION MEDICA Y EMBLEMA   
</t>
    </r>
    <r>
      <rPr>
        <b/>
        <sz val="12"/>
        <rFont val="Arial"/>
        <family val="2"/>
      </rPr>
      <t>$ 1,200,000</t>
    </r>
  </si>
  <si>
    <t>2.Efectuar el simulacro Nacional de Respuesta a Emergencias en la Insitucion</t>
  </si>
  <si>
    <t>3. Generar Planes de Mejora de acuerdo a los Hallazgos en la ejecucion del Simulacro</t>
  </si>
  <si>
    <t xml:space="preserve">Lider de talento humano y seguridad y salud en el trabajo </t>
  </si>
  <si>
    <t>EQUIPO DE COMPUTO</t>
  </si>
  <si>
    <t>TOTAL METAS 6</t>
  </si>
  <si>
    <t>ACTIVIDADES 26</t>
  </si>
  <si>
    <t>ELABORAR EL PLAN DE MANTENIMENTO HOSPITALARIO INSTITUCIONAL Y SUS SEDES</t>
  </si>
  <si>
    <t>CUMPLIMIENTO DEL PLAN DE MANTENIMIENTO PREVENTIVO EQUIPOS BIOMÉDICOS HOSPITAL</t>
  </si>
  <si>
    <t>(Número de equipos biomédicos con mantenimiento preventivo en el periodo / Número total de equipos biomédicos con mantenimiento preventivo programados para el mismo periodo) x 100</t>
  </si>
  <si>
    <t>ELABORACION Y SEGUIMIENTO A LOS PLANES DE MANTENIMIENTO HOSPITALARIO INSTITUCIONALES</t>
  </si>
  <si>
    <t xml:space="preserve">1.Elaborar y Aprobar el Plan de Matenimiento Hospitalario Intitucional  Hospital y Sede.                                                             </t>
  </si>
  <si>
    <t>Lider de Recursos Fisicos</t>
  </si>
  <si>
    <r>
      <rPr>
        <sz val="12"/>
        <rFont val="Arial"/>
        <family val="2"/>
      </rPr>
      <t xml:space="preserve">21202020090101 </t>
    </r>
    <r>
      <rPr>
        <b/>
        <sz val="12"/>
        <rFont val="Arial"/>
        <family val="2"/>
      </rPr>
      <t>SERVICIOS PROFESIONALES ADMINISTRATIVOS  $</t>
    </r>
    <r>
      <rPr>
        <sz val="12"/>
        <rFont val="Arial"/>
        <family val="2"/>
      </rPr>
      <t xml:space="preserve">4.779.000. Lider Recursos Fisicos   </t>
    </r>
    <r>
      <rPr>
        <b/>
        <sz val="12"/>
        <rFont val="Arial"/>
        <family val="2"/>
      </rPr>
      <t xml:space="preserve">              Anual $ 57.348.000</t>
    </r>
    <r>
      <rPr>
        <sz val="12"/>
        <rFont val="Arial"/>
        <family val="2"/>
      </rPr>
      <t xml:space="preserve">   </t>
    </r>
    <r>
      <rPr>
        <sz val="12"/>
        <color rgb="FFFF0000"/>
        <rFont val="Arial"/>
        <family val="2"/>
      </rPr>
      <t xml:space="preserve">        </t>
    </r>
  </si>
  <si>
    <r>
      <t>6 Resma de Papel Oficio.         4 Esferos Negros.                   10 Az Tamaño oficio 2 Paquetes x 100 Unidades de Bolsillo de Catologo Oficio $</t>
    </r>
    <r>
      <rPr>
        <b/>
        <sz val="12"/>
        <color theme="1"/>
        <rFont val="Arial"/>
        <family val="2"/>
      </rPr>
      <t>300,000</t>
    </r>
  </si>
  <si>
    <t>LIDER DEL PROCESO DE RECURSOS FISICOS</t>
  </si>
  <si>
    <t>CUMPLIMIENTO DEL PLAN DE MANTENIMIENTO PREVENTIVO EQUIPOS BIOMÉDICOS SEDE</t>
  </si>
  <si>
    <t>CUMPLIMIENTO DEL PLAN DE MANTENIMIENTO PREVENTIVO EQUIPOS INDUSTRIAL DE USO HOSPITALARIO HOSPITAL</t>
  </si>
  <si>
    <t>(Número de equipos industriales de uso hospitalario con mantenimiento preventivo en el periodo / Número total de equipos industriales de uso hospitalario con mantenimiento preventivo programados para el mismo periodo) x 100</t>
  </si>
  <si>
    <t>2. Seguimiento al Cronograma del Plan de Matenimiento Hospitalario Institucional Hospital y Sede</t>
  </si>
  <si>
    <t>CUMPLIMIENTO DEL PLAN DE MANTENIMIENTO PREVENTIVO EQUIPOS INDRUSTRIAL DE USO HOSPITALARIO SEDE</t>
  </si>
  <si>
    <t>CUMPLIMIENTO DEL PLAN DE MANTENIMIENTO PREVENTIVO EQUIPOS DE COMUNICACIONES E INFORMÁTICA HOSPITAL</t>
  </si>
  <si>
    <t>Número de equipos de comunicaciones e informática con mantenimiento preventivo en el periodo / Número total de equipos de comunicaciones e informática con mantenimiento preventivo programados para el mismo periodo) x 100</t>
  </si>
  <si>
    <t>CUMPLIMIENTO DEL PLAN DE MANTENIMIENTO PREVENTIVO EQUIPOS DE COMUNICACIONES E INFORMÁTICA SEDE</t>
  </si>
  <si>
    <t>CUMPLIMIENTO DEL PLAN DE MANTENIMIENTO PREVENTIVO INFRAESTRUCTURA HOSPITAL</t>
  </si>
  <si>
    <t>(Número de mantenimientos preventivo de infraestructura ejecutados en el periodo / Número total de mantenimientos preventivo de infraestructura programados para el mismo periodo) x 100</t>
  </si>
  <si>
    <t>CUMPLIMIENTO DEL PLAN DE MANTENIMIENTO PREVENTIVO INFRAESTRUCTURA SEDE</t>
  </si>
  <si>
    <t>CUMPLIMIENTO DEL PLAN DE MANTENIMIENTO PREVENTIVO MOBILIARIO HOSPITALARIO HOSPITAL</t>
  </si>
  <si>
    <t>(Número de mantenimientos preventivo de mobiliario hospitalario ejecutados en el periodo / Número total de mantenimientos preventivo de mobiliario hospitalario programados para el mismo periodo) x 100</t>
  </si>
  <si>
    <t>CUMPLIMIENTO DEL PLAN DE MANTENIMIENTO PREVENTIVO MOBILIARIO HOSPITALARIO SEDE</t>
  </si>
  <si>
    <t>MANTENER Y MEJORAR LA GESTION FINANCIERA DEL HOSPITAL PROMOVIENDO EL ADECUADO USO DE LOS RECURSOS</t>
  </si>
  <si>
    <t>GARANTIZAR EL CUMPLIMIENTO DEL  PROCESO ADMINISTRATIVO DEL ALMACEN</t>
  </si>
  <si>
    <t>EJECUTAR EL INVENTARIO</t>
  </si>
  <si>
    <t>1. Ejecutar y controlar el proceso de Inventario del  Almacen</t>
  </si>
  <si>
    <t>Computador con Capacidad de MEMORIA 12 RAM. DISCO 2 TERAS. PROCESADOR  INTEL 12  .                            INTERNET A DISPONIBILIDAD  $4,500,000</t>
  </si>
  <si>
    <t>21202020090101 SERVICIOS PROFESIONALES ADMINISTRATIVOS  $4.779.000. Lider Recursos Fisicos                 Anual $ 57.348.000           
Proyecto dotacion hospitalaria sede central 
$ 1200,000,000
Proyecto dotacion hospitalaria sede venado 
$ 75,000,000</t>
  </si>
  <si>
    <t>6 Resma de Papel Oficio.         4 Esferos Negros.                   10 Az Tamaño oficio 2 Paquetes x 100 Unidades de Bolsillo de Catologo Oficio $300,000</t>
  </si>
  <si>
    <t xml:space="preserve">2. Ejecutar y controlar el proceso de Inventario de Activos Fijos </t>
  </si>
  <si>
    <t xml:space="preserve">ENTREGA DE INSUMOS Y MATERIALES </t>
  </si>
  <si>
    <t>1. Actualizar el Procedimiento de Gestion de Recursos Fisicos y Despacho de Insumos</t>
  </si>
  <si>
    <t>2. Elaboracion de Orden de Compra, Entrada y salida de suministros en el sistema de Informacion Financiera Mensual</t>
  </si>
  <si>
    <t>3. Seguimiento a la Ejecucion de los Contratos  de Suministros e Insumos del Hospital</t>
  </si>
  <si>
    <t>ACTUALIZACION DEL PLAN ANUAL DE ADQUISICIONES EN SECOP</t>
  </si>
  <si>
    <t>4. Efectuar la Modificacion y Ajuste del Paln de Adquisiciones en Secop cada vez que requiera la Institucion</t>
  </si>
  <si>
    <t>DESARROLLAR E IMPLEMATAR PROGRAMA DE GESTIONAL AMBIENTAL  EN LA INSTITUCION Y SEDE</t>
  </si>
  <si>
    <t>GARANTIZAR EL CUMPLIMIENTO DEL PROGRAMA DE GESTION AMBIENTAL</t>
  </si>
  <si>
    <t>Ejecución de actividades de responsabilidad ambiental</t>
  </si>
  <si>
    <t xml:space="preserve">Cantidad de actividades de responsabilidad ambiental planeadas cantidad de actividades de responsabilidad ambiental ejecutadas cantidad de actividades de responsabilidad social ambiental </t>
  </si>
  <si>
    <t>EFECTUAR LA AUTOEVALUACION DEL SISTEMA DE GESTION AMBIENTAL</t>
  </si>
  <si>
    <t>1. Generar cronograma con planes de Mejora de acuerdo a los Resulatos de la  AutoEvaluacion</t>
  </si>
  <si>
    <t xml:space="preserve">21202020090101 SERVICIOS PROFESIONALES ADMINISTRATIVOS  $4.779.000. Lider Recursos Fisicos                 Anual $ 57.348.000           </t>
  </si>
  <si>
    <t>2. Efectuar Seguimiento a los Planes de Mejora establecidos</t>
  </si>
  <si>
    <t>33.3%</t>
  </si>
  <si>
    <t>Adherencia al PGIRASA</t>
  </si>
  <si>
    <t>(SI( Puntaje máximo posible =0)?0:( Puntaje obtenido en la auditoría interna / Puntaje máximo posible )*100)</t>
  </si>
  <si>
    <t>SOCIALIZAR PGIRASA</t>
  </si>
  <si>
    <t>3.Sociliar Pgirasa en el proceso de Induccion y Reinduccion del Hospital.</t>
  </si>
  <si>
    <t>REALIZAR RONDAS AMBIENTALES</t>
  </si>
  <si>
    <t>4. Ejecutar Cronograma para rondas Ambientales</t>
  </si>
  <si>
    <t>ELABORAR EL DOCUMENTO DE POA 2025</t>
  </si>
  <si>
    <t>MACROPROCESO MISIONAL</t>
  </si>
  <si>
    <t>FINANCIEROS</t>
  </si>
  <si>
    <t>Contribuir como institución prestadora de servicios a mejorar las condiciones de salud de la población usuaria.</t>
  </si>
  <si>
    <t>1. ATENCIÓN DE CONSULTA EXTERNA.                                      2. ATENCIÓN DE URGENCIAS.         3. ATENCIÓN DE HOSPITALIZACIÓN.</t>
  </si>
  <si>
    <t>1, Atender usuarios en consulta externa de acuerdo con sus necesidades enfocados en la ruta de atención integral de promoción y mantenimiento de la salud en un marco de humanización, seguridad y calidad.                                         2. Brindar atención a las alteraciones de la integridad física, funcional y/o psíquica por cualquier causa con diversos grados de severidad, que comprometen la vida o funcionalidad del usuario que requiere de la prestación inmediata de servicios de salud, a fin de conservar la vida y prevenir consecuencias criticas presentes o futuras.                                                    3. Prestar atención a pacientes que por condición de salud requieren estancia mayor a 24 horas para monitorización o realización de procedimientos.</t>
  </si>
  <si>
    <t>Prestación de Servicios de Salud con calidad, humanizado, centrada en el Usuario y su familia ajustando el modelo de atención.</t>
  </si>
  <si>
    <t>Fortalecer al  Equipo Primario de Medicina  de la institucion en las guias de practica clinica de las primeras causas de morbilidad o priorizadas por normatividad o Salud pública.</t>
  </si>
  <si>
    <t>Socialización de Guías de practica clinica de las primeras causas de morbilidad o priorizadas por normatividad o Salud pública en el servicio de urgencias y hospitalización.</t>
  </si>
  <si>
    <t>Total de asistencia a socialización de guias de practica clinica de primeras causas de atención en urgencias y hospitalización / Total de médicos en misión en el servicio de urgencias x 100</t>
  </si>
  <si>
    <t>Socializacion y evaluación de las  guias de practica clinica de las primeras causas de morbilidad por servicio o priorizadas por normatividad o Salud pública.</t>
  </si>
  <si>
    <t>Capacitación a personal de medicina de la institucion sobre las guias de practica clinica de las primeras cuasas de morbilidad o priorizadas por normatividad o Salud pública.                                                                                              Realizacion de pretest y postest sobre las guias de practica clinica de las primeras cuasas de morbilidad o priorizadas por normatividad o Salud pública.</t>
  </si>
  <si>
    <t>Equipo Primario de Mediicina</t>
  </si>
  <si>
    <t>Televisor para presentación en power point</t>
  </si>
  <si>
    <t xml:space="preserve">Sala De Lactancia Materna 1 Piso/Sala De Juntas   </t>
  </si>
  <si>
    <t>Líder de Medicina</t>
  </si>
  <si>
    <t>Porcentaje de Adherencia a la Socialización de Guías de practica clinica de las primeras causas de morbilidad o priorizadas por normatividad o Salud pública en el servicio de urgencias y hospitalización.</t>
  </si>
  <si>
    <t>Total de listas de evaluación aplicadas de socialización de guias de practica clinica de primera causas de atención en urgencias y hospitalización con resultado por encima del 80% / Total de listas de evaluación aplicadas  de socializacion de guias de practica clinica de las primeras causas de morbilidad en el servicio de urgencias y hospitalización.</t>
  </si>
  <si>
    <t>Sala De Lactancia Materna 1 Piso/Sala De Juntas</t>
  </si>
  <si>
    <t>Socialización de Guías de practica clinica de las primeras causas de morbilidad o priorizadas por normatividad o Salud pública en el servicio de Consulta Externa.</t>
  </si>
  <si>
    <t>Total de asistencia a socialización de guias de practica clinica de primeras causas de atención en el servicio de Consulta Externa/ Total de médicos en misión en el servicio de consulta externa x 100</t>
  </si>
  <si>
    <t>Porcentaje de Adherencia a la Socialización de Guías de practica clinica de las primeras causas de morbilidad o priorizadas por normatividad o Salud pública en el servicio de Consulta Externa.</t>
  </si>
  <si>
    <t>Total de listas de evaluación aplicadas de socialización de guias de practica clinica de primera causas de atención en el servicio de Consulta Externa con resultado por encima del 80% / Total de listas de evaluación aplicadas  de socializacion de guias de practica clinica de las primeras causas de morbilidad en el servicio de consulta externa.</t>
  </si>
  <si>
    <t>CLIENTE</t>
  </si>
  <si>
    <t>Aumentar la participación y articulación con los  usuarios y sus familias.</t>
  </si>
  <si>
    <t>GESTION DE ATENCION AL USUARIO  Y SU FAMILIA</t>
  </si>
  <si>
    <t xml:space="preserve">Brindar atención a los usuarios, de acuerdo a  la solicitud de sus necesidades, para identificar  la   satisfacción  de los servicios   ofrecidos en la Institución, con el fin de   fomentar en todo el proceso de atención  el respeto por sus derechos y deberes, al igual  que promover  los mecanismos de participación social en salud.   </t>
  </si>
  <si>
    <t>Participación Comunitaria para  la sostenibilidad, la transparencia y la Satisfacción del Usuario.</t>
  </si>
  <si>
    <t xml:space="preserve">Fortalecer la adherencia a el conocimiento  que tiene el talento humano y los  usuarios de la Institución frente a los derechos y  deberes. </t>
  </si>
  <si>
    <t>Adherencia a el conocimiento  que tiene el talento humano y los  usuarios de la Institución frente a los derechos y  deberes.</t>
  </si>
  <si>
    <t>SI( Preguntas realizadas en la evaluación de derechos y deberes en el periodo =0)?0:(( Número de preguntas que se respondieron de manera correcta de la evaluación de derechos y deberes del periodo / Preguntas realizadas en la evaluación de derechos y deberes en el periodo )/ Número de colaboradores que respondieron la encuesta )*100)</t>
  </si>
  <si>
    <t xml:space="preserve">Medir la adherencia a el conocimiento que tienen los colaboradores y los usuarios de la Institución,  frente a los derechos y deberes, de manera mensual, a través de evaluaciones y de las encuestads de satisfacción. </t>
  </si>
  <si>
    <t xml:space="preserve">Socialización  del derecho y el deber de la semana, através  de redes sociales  y grupos de Whatsapp  a los colaboradores. 
Socialización en salas de espera.
Socialización del derecho y el deber de la semana en la  historía clinica.                                                                                                                                Aplicación  diaria de encuestas de satisfacción a los usuarios en los servicios de urgencias,  hospitalización y  consulta externa. 
Realización mensual  de evaluación de conocimientos  a los colaboradores de la Institución. </t>
  </si>
  <si>
    <t>Lider del Sistema de Información  y Atención al Usuario.  Colaboradores ESE  Usuarios ESE</t>
  </si>
  <si>
    <t xml:space="preserve">Computador 
Internet
</t>
  </si>
  <si>
    <r>
      <rPr>
        <b/>
        <sz val="12"/>
        <color theme="1"/>
        <rFont val="Arial Narrow"/>
        <family val="2"/>
      </rPr>
      <t>21202020090103 Servicios Técnicos                           $ 41,723,588</t>
    </r>
    <r>
      <rPr>
        <sz val="12"/>
        <color theme="1"/>
        <rFont val="Arial Narrow"/>
        <family val="2"/>
      </rPr>
      <t xml:space="preserve">                                                        1  Lider SIAU  </t>
    </r>
    <r>
      <rPr>
        <b/>
        <sz val="12"/>
        <color theme="1"/>
        <rFont val="Arial Narrow"/>
        <family val="2"/>
      </rPr>
      <t xml:space="preserve">                                  212020200804 IMPRESOS Y PUBLICACIONES          </t>
    </r>
    <r>
      <rPr>
        <sz val="12"/>
        <color theme="1"/>
        <rFont val="Arial Narrow"/>
        <family val="2"/>
      </rPr>
      <t xml:space="preserve">
</t>
    </r>
    <r>
      <rPr>
        <b/>
        <sz val="12"/>
        <color theme="1"/>
        <rFont val="Arial Narrow"/>
        <family val="2"/>
      </rPr>
      <t xml:space="preserve">$ 3,069,000 </t>
    </r>
    <r>
      <rPr>
        <sz val="12"/>
        <color theme="1"/>
        <rFont val="Arial Narrow"/>
        <family val="2"/>
      </rPr>
      <t xml:space="preserve">                                                 500 Folletos
50 Rotafolios 
1 Cartelera  en  acrilico</t>
    </r>
  </si>
  <si>
    <t>Encuestas de Satisfacción Instalaciones de la E.S.E
Evaluaciones de conocimiento
 Folletos
Rotafolios 
Cartelera  en  acrilico</t>
  </si>
  <si>
    <t>Líder Sistema de Información y Atención al Usuario</t>
  </si>
  <si>
    <t>IAMII</t>
  </si>
  <si>
    <t>Integrar los servicios y programas institucionales, con el fin de promover, proteger, atender y apoyar a nuestros usuarios y sus familias con enfoque de derechos y perspectiva diferencial, garantizando la integralidad, calidad, y continuidad de la atención</t>
  </si>
  <si>
    <t>Realizar despliegue de la Estrategia IAMII</t>
  </si>
  <si>
    <t xml:space="preserve">Socialización de la Resolución de la Política IAMII y adopción de la Estrategia IAMII </t>
  </si>
  <si>
    <t>Total de colaboradores a quienes se les realiza Socialización y evaluación de la Resolución de la Política IAMII y adopción de la Estrategia IAMII  / Total de colaboradores de la institución sin importar su tipo de contratación x 100</t>
  </si>
  <si>
    <t>Socialización y Evaluación de la Política IAMII actualizada.</t>
  </si>
  <si>
    <t>En jornada de capacitación general o mediante otras estrategias institucionales, realizar la socialización y evaluación de adherencia de la resolución de la Política y adopción de la Estrategia IAMII</t>
  </si>
  <si>
    <t>1 Líder de Hospitalización y Urgencias con actividades de Líder IAMII</t>
  </si>
  <si>
    <t xml:space="preserve">Computador                                          Video Beam
</t>
  </si>
  <si>
    <r>
      <rPr>
        <b/>
        <sz val="12"/>
        <rFont val="Arial Narrow"/>
        <family val="2"/>
      </rPr>
      <t xml:space="preserve">21202020090102  Servicios Medicos Paramedicos y Asistenciales                                    </t>
    </r>
    <r>
      <rPr>
        <sz val="12"/>
        <rFont val="Arial Narrow"/>
        <family val="2"/>
      </rPr>
      <t>1 Líder de Hospitalización y Urgencias con actividades de Líder IAMII</t>
    </r>
    <r>
      <rPr>
        <b/>
        <sz val="12"/>
        <rFont val="Arial Narrow"/>
        <family val="2"/>
      </rPr>
      <t xml:space="preserve"> $ 62,445,600   </t>
    </r>
    <r>
      <rPr>
        <sz val="12"/>
        <rFont val="Arial Narrow"/>
        <family val="2"/>
      </rPr>
      <t xml:space="preserve"> </t>
    </r>
    <r>
      <rPr>
        <b/>
        <sz val="12"/>
        <rFont val="Arial Narrow"/>
        <family val="2"/>
      </rPr>
      <t xml:space="preserve"> 24501-MATERIALES Y SUMINISTROS </t>
    </r>
    <r>
      <rPr>
        <sz val="12"/>
        <rFont val="Arial Narrow"/>
        <family val="2"/>
      </rPr>
      <t xml:space="preserve">
Cartulina 
Stikers 10 pasos estrategia y logo  $250.000 
Adecuación sala de la familia lactante
Material educativo entregable 
Resma 5
Kit educativo lactancia materna                $500,000                                                     </t>
    </r>
    <r>
      <rPr>
        <b/>
        <sz val="12"/>
        <rFont val="Arial Narrow"/>
        <family val="2"/>
      </rPr>
      <t>Total $ 750.000</t>
    </r>
    <r>
      <rPr>
        <sz val="12"/>
        <rFont val="Arial Narrow"/>
        <family val="2"/>
      </rPr>
      <t xml:space="preserve">                                     </t>
    </r>
    <r>
      <rPr>
        <b/>
        <sz val="12"/>
        <rFont val="Arial Narrow"/>
        <family val="2"/>
      </rPr>
      <t xml:space="preserve">REFRIGERIOS 
</t>
    </r>
    <r>
      <rPr>
        <sz val="12"/>
        <rFont val="Arial Narrow"/>
        <family val="2"/>
      </rPr>
      <t>Cursos de preparación para la maternidad y la paternidad (11 encuentros ($1,210,000)
*Encuentros con la red de apoyo IAMII (11 encuentros $ 1,120,000</t>
    </r>
    <r>
      <rPr>
        <b/>
        <sz val="12"/>
        <rFont val="Arial Narrow"/>
        <family val="2"/>
      </rPr>
      <t>)                             2120201002 Productos alimenticios, bebidas y tabaco; textiles $ 2.420.000</t>
    </r>
  </si>
  <si>
    <t>Instalaciones de la ESE</t>
  </si>
  <si>
    <t>Líder de Hospitalización y Urgencias con actividades de Líder IAMII</t>
  </si>
  <si>
    <t>Adherencia a la Soacialización del Programa 1 de la Estrategia IAMII</t>
  </si>
  <si>
    <r>
      <rPr>
        <b/>
        <sz val="12"/>
        <rFont val="Arial Narrow"/>
        <family val="2"/>
      </rPr>
      <t>NUMERADOR:</t>
    </r>
    <r>
      <rPr>
        <sz val="12"/>
        <rFont val="Arial Narrow"/>
        <family val="2"/>
      </rPr>
      <t xml:space="preserve">Número de colaboradores que obtienen un procentaje de conocimientos definidos en el programa 1 mayor al 95%
</t>
    </r>
    <r>
      <rPr>
        <b/>
        <sz val="12"/>
        <rFont val="Arial Narrow"/>
        <family val="2"/>
      </rPr>
      <t xml:space="preserve">DENOMINADOR: </t>
    </r>
    <r>
      <rPr>
        <sz val="12"/>
        <rFont val="Arial Narrow"/>
        <family val="2"/>
      </rPr>
      <t>Total de pruebas aplicadas*100</t>
    </r>
  </si>
  <si>
    <t>Despliegue del Programa 1 de la Estrategia IAMII</t>
  </si>
  <si>
    <t>De acuerdo con los lineamientos de implementación de la estrategia realizar el despliegue del programa 1</t>
  </si>
  <si>
    <t>Adherencia a la Soacialización del Programa 2 de la Estrategia IAMII</t>
  </si>
  <si>
    <r>
      <rPr>
        <b/>
        <sz val="12"/>
        <rFont val="Arial Narrow"/>
        <family val="2"/>
      </rPr>
      <t>NUMERADOR:</t>
    </r>
    <r>
      <rPr>
        <sz val="12"/>
        <rFont val="Arial Narrow"/>
        <family val="2"/>
      </rPr>
      <t xml:space="preserve">Número de colaboradores que obtienen un procentaje de conocimientos definidos en el programa 2 mayor al 95%
</t>
    </r>
    <r>
      <rPr>
        <b/>
        <sz val="12"/>
        <rFont val="Arial Narrow"/>
        <family val="2"/>
      </rPr>
      <t xml:space="preserve">DENOMINADOR: </t>
    </r>
    <r>
      <rPr>
        <sz val="12"/>
        <rFont val="Arial Narrow"/>
        <family val="2"/>
      </rPr>
      <t>Total de pruebas aplicadas*100</t>
    </r>
  </si>
  <si>
    <t>Despliegue del Programa 2 de la Estrategia IAMII</t>
  </si>
  <si>
    <t>De acuerdo con los lineamientos de implementación de la estrategia realizar el despliegue del programa 2</t>
  </si>
  <si>
    <t>Adherencia a la Soacialización del Programa 3 de la Estrategia IAMII</t>
  </si>
  <si>
    <r>
      <rPr>
        <b/>
        <sz val="12"/>
        <rFont val="Arial Narrow"/>
        <family val="2"/>
      </rPr>
      <t>NUMERADOR:</t>
    </r>
    <r>
      <rPr>
        <sz val="12"/>
        <rFont val="Arial Narrow"/>
        <family val="2"/>
      </rPr>
      <t xml:space="preserve">Número de colaboradores que obtienen un procentaje de conocimientos definidos en el programa 3 mayor al 95%
</t>
    </r>
    <r>
      <rPr>
        <b/>
        <sz val="12"/>
        <rFont val="Arial Narrow"/>
        <family val="2"/>
      </rPr>
      <t xml:space="preserve">DENOMINADOR: </t>
    </r>
    <r>
      <rPr>
        <sz val="12"/>
        <rFont val="Arial Narrow"/>
        <family val="2"/>
      </rPr>
      <t>Total de pruebas aplicadas*100</t>
    </r>
  </si>
  <si>
    <t>Despliegue del Programa 3 de la Estrategia IAMII</t>
  </si>
  <si>
    <t>De acuerdo con los lineamientos de implementación de la estrategia realizar el despliegue del programa 3</t>
  </si>
  <si>
    <t>02/06/204</t>
  </si>
  <si>
    <t>Adherencia a la Soacialización del Programa 4 de la Estrategia IAMII</t>
  </si>
  <si>
    <r>
      <rPr>
        <b/>
        <sz val="12"/>
        <rFont val="Arial Narrow"/>
        <family val="2"/>
      </rPr>
      <t>NUMERADOR:</t>
    </r>
    <r>
      <rPr>
        <sz val="12"/>
        <rFont val="Arial Narrow"/>
        <family val="2"/>
      </rPr>
      <t xml:space="preserve">Número de colaboradores que obtienen un procentaje de conocimientos definidos en el programa 4 mayor al 95%
</t>
    </r>
    <r>
      <rPr>
        <b/>
        <sz val="12"/>
        <rFont val="Arial Narrow"/>
        <family val="2"/>
      </rPr>
      <t xml:space="preserve">DENOMINADOR: </t>
    </r>
    <r>
      <rPr>
        <sz val="12"/>
        <rFont val="Arial Narrow"/>
        <family val="2"/>
      </rPr>
      <t>Total de pruebas aplicadas*100</t>
    </r>
  </si>
  <si>
    <t>Número</t>
  </si>
  <si>
    <t>Despliegue del Programa 4 de la Estrategia IAMII</t>
  </si>
  <si>
    <t>De acuerdo con los lineamientos de implementación de la estrategia realizar el despliegue del programa 4</t>
  </si>
  <si>
    <t>ASIGNACIÓN DE CITAS</t>
  </si>
  <si>
    <t>Garantizar el acceso al proceso de atención en salud desde la programación, asignación y cancelación de citas en un marco de seguridad y oportunidad.</t>
  </si>
  <si>
    <t>Realizar seguimiento a la oportunidad en la asignación de citas, a fin de establecer las necesidades de oferta en relación a la demanda.</t>
  </si>
  <si>
    <t>Oportunidad en la Atención Medicina General</t>
  </si>
  <si>
    <t>Sumatoria de la diferencia de días calendario entre la fecha en la que se asignó la cita de medicina general de primera vez y la fecha en la cual el usuario la solicitó, en la vigencia objeto de evaluación / Número total de citas de medicina general de primera vez asignadas, en la vigencia objeto de evaluación</t>
  </si>
  <si>
    <t>Días</t>
  </si>
  <si>
    <t>&lt;3</t>
  </si>
  <si>
    <t>Medir la Oportunidad en la asignación de citas de medicina general y odontología general</t>
  </si>
  <si>
    <t>Realizar seguimiento mensual ade la oportunidad en la asignación de citas de consulta médica, teniendo en cuenta la metodología establecida en la Resolución 256 de 2016.  Formular  planes de acción ante evidencia de desviaciones para optimizar tiempos del talento humano disponible para la atención de la consulta extarna o determinar necesidades de contratación de personal nuevo.</t>
  </si>
  <si>
    <r>
      <t xml:space="preserve">1 Líder de Consulta Externa                       $ 57,348,000                                                             1 Auxiliar Administrativo $ 26.586.912                                    2 Auxiliares de Call Center _ EST                       $90,675,984                                             1 Auxiliar de Call Center - PLANTA                       $ 45,374,648                                             4 Auxiliares de Enfermeria Extramurales y Demanda Inducida -  $ 106.374.648                    1 Enfermera Vacunación $ 50.391.204                           1 Auxiliar de enfermeria Vacunación                 $ 26.586.912                                           2 Enfermeras Ruta De PyM                    $ 94.794.408     2 Auxiliares de Enfermeria Ruta de PyM                     $ 53.173.824  Enfermera Medio Tiempo Programa Cardiovascular            $ 37.7936.400                                           </t>
    </r>
    <r>
      <rPr>
        <b/>
        <sz val="12"/>
        <rFont val="Arial Narrow"/>
        <family val="2"/>
      </rPr>
      <t>TOTAL $ 551.570.892</t>
    </r>
  </si>
  <si>
    <t>Equipos de computo para todas las personas responsables del proceso (3), internet, acceso a historia clínica electrónica SIHOS</t>
  </si>
  <si>
    <r>
      <rPr>
        <b/>
        <sz val="12"/>
        <rFont val="Arial Narrow"/>
        <family val="2"/>
      </rPr>
      <t>21202020090101 Servicios Profesionales Administrativos</t>
    </r>
    <r>
      <rPr>
        <sz val="12"/>
        <rFont val="Arial Narrow"/>
        <family val="2"/>
      </rPr>
      <t xml:space="preserve"> $57.348.000  </t>
    </r>
    <r>
      <rPr>
        <b/>
        <sz val="12"/>
        <rFont val="Arial Narrow"/>
        <family val="2"/>
      </rPr>
      <t xml:space="preserve">21202020090103 Servicios Técnicos        </t>
    </r>
    <r>
      <rPr>
        <sz val="12"/>
        <rFont val="Arial Narrow"/>
        <family val="2"/>
      </rPr>
      <t xml:space="preserve">$ 26.546.912                             </t>
    </r>
    <r>
      <rPr>
        <b/>
        <sz val="12"/>
        <rFont val="Arial Narrow"/>
        <family val="2"/>
      </rPr>
      <t>21202020090102</t>
    </r>
    <r>
      <rPr>
        <sz val="12"/>
        <rFont val="Arial Narrow"/>
        <family val="2"/>
      </rPr>
      <t xml:space="preserve"> </t>
    </r>
    <r>
      <rPr>
        <b/>
        <sz val="12"/>
        <rFont val="Arial Narrow"/>
        <family val="2"/>
      </rPr>
      <t xml:space="preserve">Servicios Medicos Paramedicos y Asistenciales                       </t>
    </r>
    <r>
      <rPr>
        <sz val="12"/>
        <rFont val="Arial Narrow"/>
        <family val="2"/>
      </rPr>
      <t xml:space="preserve">$ 467.635.980.                                                   </t>
    </r>
    <r>
      <rPr>
        <b/>
        <sz val="12"/>
        <rFont val="Arial Narrow"/>
        <family val="2"/>
      </rPr>
      <t>21101</t>
    </r>
    <r>
      <rPr>
        <sz val="12"/>
        <rFont val="Arial Narrow"/>
        <family val="2"/>
      </rPr>
      <t xml:space="preserve"> </t>
    </r>
    <r>
      <rPr>
        <b/>
        <sz val="12"/>
        <rFont val="Arial Narrow"/>
        <family val="2"/>
      </rPr>
      <t xml:space="preserve">Planta de personal permanente     </t>
    </r>
    <r>
      <rPr>
        <sz val="12"/>
        <rFont val="Arial Narrow"/>
        <family val="2"/>
      </rPr>
      <t xml:space="preserve"> $ 45.374.760.                                               </t>
    </r>
    <r>
      <rPr>
        <b/>
        <sz val="12"/>
        <rFont val="Arial Narrow"/>
        <family val="2"/>
      </rPr>
      <t>Total $551.570.892</t>
    </r>
  </si>
  <si>
    <t>Líder de Asignación de Citas</t>
  </si>
  <si>
    <t>Oportunidad en la Atención Odontología General</t>
  </si>
  <si>
    <t>Sumatoria de la diferencia de días calendario entre la fecha en la que se asignó la cita de odontología general de primera vez y la fecha en la cual el usuario la solicitó, en la vigencia objeto de evaluación / Número total de citas de odontología general de primera vez asignadas, en la vigencia objeto de evaluación</t>
  </si>
  <si>
    <t>Realizar seguimiento mensual ade la oportunidad en la asignación de citas de consulta odontológica, teniendo en cuenta la metodología establecida en la Resolución 256 de 2016.  Formular  planes de acción ante evidencia de desviaciones para optimizar tiempos del talento humano disponible para la atención de la consulta extarna o determinar necesidades de contratación de personal nuevo.</t>
  </si>
  <si>
    <t>ATENCIÓN DE URGENCIAS</t>
  </si>
  <si>
    <t>Brindar atención a las alteraciones de la integridad física, funcional y/o psíquica por cualquier causa con diversos grados de severidad, que comprometen la vida o funcionalidad del usuario que requiere de la prestación inmediata de servicios de salud, a fin de conservar la vida y prevenir consecuencias criticas presentes o futuras.</t>
  </si>
  <si>
    <t>Garantizar la Oportunidad de la Atención de Pacientes en Urgencias</t>
  </si>
  <si>
    <t>Tiempo promedio de espera para la atención del paciente clasificado como Triage 2 en el servicio de urgencias</t>
  </si>
  <si>
    <t>Sumatoria del número de minutos transcurridos a partir de que el paciente es clasificado como triage 2 y el momento en el cual es atendido en consulta de urgencias por médico / Número total de pacientes clasificados como Triage, 2 en un periodo determinado</t>
  </si>
  <si>
    <t>Minutos</t>
  </si>
  <si>
    <t>&lt;30</t>
  </si>
  <si>
    <t>Garantizar la Oportunidad de la Atención de Pacientes en Urgencias Triage II, III, IV Y V</t>
  </si>
  <si>
    <t>Realizar seguimiento mensual a la oportunidad en la atención de pacientes clasificados como Triage II</t>
  </si>
  <si>
    <t>1 Líder de Procesos Misionales             11 medicos de urgencias - 2 Medio Tiempo y 9 de Tiempo Completo.                    6 Jefes de Enfermeria                            20 Auxiliares de Enfermeria</t>
  </si>
  <si>
    <t>Equipo de Computo                          Software SIHOS</t>
  </si>
  <si>
    <r>
      <t xml:space="preserve">21202020090101  Servicios Profesionales Administrativos                                                  </t>
    </r>
    <r>
      <rPr>
        <sz val="12"/>
        <rFont val="Arial Narrow"/>
        <family val="2"/>
      </rPr>
      <t>1 Líder de Procesos Misionales                   $ 95,580,000</t>
    </r>
  </si>
  <si>
    <t>Lider de Procesos Misionales</t>
  </si>
  <si>
    <t>Tiempo promedio de espera para la atención del paciente clasificado como Triage 3 en el servicio de urgencias</t>
  </si>
  <si>
    <t>Sumatoria del número de minutos transcurridos a partir de que el paciente es clasificado como triage 3 y el momento en el cual es atendido en consulta de urgencias por médico / Número total de pacientes clasificados como Triage 3 en un periodo determinado</t>
  </si>
  <si>
    <t>&lt; 120</t>
  </si>
  <si>
    <t>Realizar seguimiento mensual a la oportunidad en la atención de pacientes clasificados como Triage III</t>
  </si>
  <si>
    <t>21202020090102 Servicios Medicos Paramedicos y Asistenciales                            ENFERMERAS URGENCIAS   $ 468,725,951                     AUXILIARES ENFERMERIA URGENCIAS    $ 599,081,115</t>
  </si>
  <si>
    <t>Tiempo promedio de espera para la atención del paciente clasificado como Triage 4 en el servicio de urgencias</t>
  </si>
  <si>
    <t>Sumatoria del número de minutos transcurridos a partir de que el paciente es clasificado como triage 4 y el momento en el cual es atendido en consulta de urgencias por médico / Número total de pacientes clasificados como Triage 4 en un periodo determinado</t>
  </si>
  <si>
    <t>&lt; 180</t>
  </si>
  <si>
    <t>Realizar seguimiento mensual a la oportunidad en la atención de pacientes clasificados como Triage IV</t>
  </si>
  <si>
    <t>Tiempo promedio de espera para la atención del paciente clasificado como Triage 5 en el servicio de urgencias</t>
  </si>
  <si>
    <t>Sumatoria del número de minutos transcurridos a partir de que el paciente es clasificado como triage 5 y el momento en el cual es atendido en consulta de urgencias por médico / Número total de pacientes clasificados como Triage 5 en un periodo determinado</t>
  </si>
  <si>
    <t>&lt; 240</t>
  </si>
  <si>
    <t>Realizar seguimiento mensual a la oportunidad en la atención de pacientes clasificados como Triage V</t>
  </si>
  <si>
    <t>APOYO DIAGNÓSTICO - LABORATORIO CLÍNICO</t>
  </si>
  <si>
    <t>Realizar exámenes diagnósticos como apoyo en la toma de decisiones del médico tratante para el manejo y tratamiento del paciente. de manera oportuna, humanizada y segura enmarcado en el modelo de atención institucional.</t>
  </si>
  <si>
    <t>Garantizar la oportunidad de entrega de resultados mes a mes por cada servicio</t>
  </si>
  <si>
    <t>Oportunidad de entrega de resultados en servicio de laboratorio clinico en el servicio de urgencias y hospitalización</t>
  </si>
  <si>
    <t>Sumatoria del tiempo transcurrido desde la orden medica de laboratorio en el  servicio de urgencias y hospitalización hasta el reporte / Total de solicitudes de laboratorio mensual  en el  servicio de urgencias y hospitalización</t>
  </si>
  <si>
    <t xml:space="preserve">Trazabilidad de los indicadores de oportunidad de entrega de resultados de laboratorio clínico e imágenes diagnósticas en los diferentes servicios. </t>
  </si>
  <si>
    <t>* Realizar Trazabilidad de los indicadores de oportunidad de entrega de resultados de laboratorio clínico e imágenes diagnósticas en los diferentes servicios.                                                          * Generar acciones de mejora si se evidencian desviaciones a los resultados.</t>
  </si>
  <si>
    <r>
      <t xml:space="preserve">21202020090102 Servicios medicos, paramedicos y asistenciales                           </t>
    </r>
    <r>
      <rPr>
        <sz val="12"/>
        <rFont val="Arial Narrow"/>
        <family val="2"/>
      </rPr>
      <t xml:space="preserve">1 Lider de laboratorio clinico                           $ 53.134.260                                                3 Bacteriologas Tiempo Completo                                         $ 159.402.780                               1 Bacteriologa Medio Tiempo $ 29.516.076                                        1 Auxiliar de laboratorio Clinico                            $ 26.586.912 </t>
    </r>
    <r>
      <rPr>
        <b/>
        <sz val="12"/>
        <rFont val="Arial Narrow"/>
        <family val="2"/>
      </rPr>
      <t xml:space="preserve">       </t>
    </r>
    <r>
      <rPr>
        <sz val="12"/>
        <rFont val="Arial Narrow"/>
        <family val="2"/>
      </rPr>
      <t xml:space="preserve">                                           </t>
    </r>
    <r>
      <rPr>
        <b/>
        <sz val="12"/>
        <rFont val="Arial Narrow"/>
        <family val="2"/>
      </rPr>
      <t xml:space="preserve">                                                          </t>
    </r>
    <r>
      <rPr>
        <sz val="12"/>
        <rFont val="Arial Narrow"/>
        <family val="2"/>
      </rPr>
      <t xml:space="preserve">2 Técnicos de Rx  $ 118.549.200  </t>
    </r>
    <r>
      <rPr>
        <b/>
        <sz val="12"/>
        <rFont val="Arial Narrow"/>
        <family val="2"/>
      </rPr>
      <t xml:space="preserve">                   </t>
    </r>
    <r>
      <rPr>
        <sz val="12"/>
        <rFont val="Arial Narrow"/>
        <family val="2"/>
      </rPr>
      <t xml:space="preserve">Contrato para Lectura de Imágenes Diagnósticas:   </t>
    </r>
    <r>
      <rPr>
        <b/>
        <sz val="12"/>
        <rFont val="Arial Narrow"/>
        <family val="2"/>
      </rPr>
      <t xml:space="preserve">                                                </t>
    </r>
    <r>
      <rPr>
        <sz val="12"/>
        <rFont val="Arial Narrow"/>
        <family val="2"/>
      </rPr>
      <t xml:space="preserve">$ 111.510,000    </t>
    </r>
    <r>
      <rPr>
        <b/>
        <sz val="12"/>
        <rFont val="Arial Narrow"/>
        <family val="2"/>
      </rPr>
      <t xml:space="preserve">                                          TOTAL: $   498.699.228       </t>
    </r>
  </si>
  <si>
    <t>Equipo de computo y acceso a internet                                                              Software Imagnees Diagnósticas Softwareb SIHOS</t>
  </si>
  <si>
    <r>
      <rPr>
        <b/>
        <sz val="12"/>
        <rFont val="Arial Narrow"/>
        <family val="2"/>
      </rPr>
      <t xml:space="preserve">21202020090102 Servicios Medicos Paramedicos y Asistenciales   </t>
    </r>
    <r>
      <rPr>
        <sz val="12"/>
        <rFont val="Arial Narrow"/>
        <family val="2"/>
      </rPr>
      <t xml:space="preserve">                  Total $ 498.699.228</t>
    </r>
  </si>
  <si>
    <t>Líder de Laboratorio Clínico</t>
  </si>
  <si>
    <t>Oportunidad de entrega de resultados en servicio de laboratorio clinico en el servicio de Consulta Externa</t>
  </si>
  <si>
    <t>Sumatoria del tiempo transcurrido desde la orden medica de laboratorio en el  servicio de consulta externa hasta el reporte / Total de solicitudes de laboratorio mensual  en el  servicio de consulta externa.</t>
  </si>
  <si>
    <t>Oportunidad de entrega de resultados de imágenes diagnosticas en el servicio de urgencias y hospitalización</t>
  </si>
  <si>
    <t>Sumatoria del tiempo transcurrido desde la orden medica de imagen diagnóstica en el  servicio de urgencias y hospitalización hasta el reporte / Total de solicitudes de imágenes diagnósticas mensual  en el  servicio de urgencias y hospitalización</t>
  </si>
  <si>
    <t>Oportunidad de entrega de resultados de imágenes diagnosticas en el servicio de consulta externa</t>
  </si>
  <si>
    <t>Sumatoria del tiempo transcurrido desde la orden medica de imagen diagnóstica en el  servicio de consulta externa hasta el reporte / Total de solicitudes de imágenes diagnóstica mensual  en el  servicio de consulta externa.</t>
  </si>
  <si>
    <t xml:space="preserve">ATENCIÓN DE CONSULTA EXTERNA.                                            </t>
  </si>
  <si>
    <t xml:space="preserve">Atender usuarios en consulta externa de acuerdo con sus necesidades enfocados en la ruta de atención integral de promoción y mantenimiento de la salud en un marco de humanización, seguridad y calidad. </t>
  </si>
  <si>
    <t>Fortalecer  la captación temprana de gestantes con IPS primaria HSVP e ingreso oportuno a la Ruta de Atención Materno Perinatal.</t>
  </si>
  <si>
    <t>Proporción de gestantes captadas antes de la semana 10 de gestación</t>
  </si>
  <si>
    <t>Número de mujeres gestantes a quienes se les realizó por lo menos una valoración médica y se inscribieron en el programa de control prenatal de la ESE, a más tardar en la semana 10 de gestación en la vigencia objeto de evaluación / Total de mujeres gestantes identificadas en la vigencia objeto de evaluación x100</t>
  </si>
  <si>
    <t>Realizar la captación temprana de gestantes con IPS primaria HSVP e ingreso oportuno a la Ruta de Atención Materno Perinatal, a traves del seguimiento a pruebas de embarazo sin barreras, garantizando simultaneamente a la toma de la prueba la asignación de la consulta de enfermería.</t>
  </si>
  <si>
    <t>Las usuarias que solicitan de manera expontánea una prueba cualitativa de embarazo, o que tienen prescripción de la misma, una vez asisten a la institución para su toma, en servicio de facturación se factura la prueba y se comunica a Auxiliar Call Center (Línea 4) para que le sea asignada la cita de lectura de exámen con profesional de enfermería. El profesional de enfermería, ante un resultado positivo Activa el ingreso a la Ruta Materno - Perinatal , y es notificada a Auxiliar Call Center Línea 6, para asignación de consultas complementarias de la ruta y seguimiento,</t>
  </si>
  <si>
    <t xml:space="preserve">Auxiliar de Call Center líneas 4 y 6, Auxiliar de Facturación, líder laboratorio, enfermera consulta externa, médico líder ruta MP </t>
  </si>
  <si>
    <t>Kit toma de muestras y procesamiento prueba de embarazo cualitativa, equipos de computo para todas las personas responsables del proceso (5), internet, acceso a historia clínica electrónica SIHOS</t>
  </si>
  <si>
    <t>Servicios de laboratorio clínico, toma de muestras de laboratorio clínico, enfermería y medicina que cumplen con los estándares de habilitación definidos en resolución3100 de 2019. Puestos de trabajo de área de facturación y call center totalmente dotados</t>
  </si>
  <si>
    <t>Líder de Consulta Externa.</t>
  </si>
  <si>
    <t>Realizar seguimiento a las pruebas de
embarazo positivas y negativas tanto institucionales como las remitidas de otras IPS</t>
  </si>
  <si>
    <t>Desde laboratorio clínico Remitir de manera semanal, los viernes, la base de datos de los resultados de las pruebas de embarazo desde laboratorio clínico a Auxiliar Call Center ( Línea -6), y a la auxiliar administrativa de la ruta de PYM, a fin de garantizar el ingreso al CPN  y seguimiento de cada usuaria en el programa. Así mismo, las bases de datos remitidas desde otras IPS con resultados de gravindex, son enviados a auxiliar call center línea 6, para su captación al programa de control prenatal.</t>
  </si>
  <si>
    <t xml:space="preserve">Auxiliar de Call Center líneas 4 y 6, líder laboratorio, Líder consulta externa,  médico líder ruta MP </t>
  </si>
  <si>
    <t>Servicios de laboratorio clínico, toma de muestras de laboratorio clínico, enfermería y medicina que cumplen con los estándares de habilitación definidos en resolución3100 de 2020, área de facturación y call center totalmente dotados</t>
  </si>
  <si>
    <t>Fortalecer el manejo oportuno de la sífilis gestacional en gestantes que acuden a control prenatal a fin de Reducir la carga de la enfermedad sífilis congénita</t>
  </si>
  <si>
    <t>Incidencia de sífilis congénita en partos atendidos en la ESE</t>
  </si>
  <si>
    <t>Número de recién nacidos con diagnóstico de sífilis congénita en población atendida por la ESE en la vigencia objeto de evaluación</t>
  </si>
  <si>
    <t xml:space="preserve">Fortalecer el manejo oportuno de la sífilis gestacional en gestantes que acuden a control prenatal a fin de Reducir la carga de la enfermedad sífilis congénita a través de la estrategia ETMI PLUS </t>
  </si>
  <si>
    <t xml:space="preserve">Documentar, aprobar, socializar y medir la implementación de lestrategia ETMI PLUS PARA LA ELIMINACIÓN DE LA TRANSMISIÓN MATERNO INFANTIL DE LA SÍFILIS CONGÉNITA Y SEGUIMIENTO CLÍNICO A LA GESTANTE CON SÍFILIS Y SU HIJA O HIJO EXPUESTO </t>
  </si>
  <si>
    <t>Líder laboratorio, médico líder ruta MP, Líder Salud Pública</t>
  </si>
  <si>
    <t>Kit toma de muestras y procesamiento diagnóstico sífilis gestacional y congénita de acuerdo a capacidad isntalada de hospital Equipos de computo para todas las personas responsables del proceso (4), internet (remisiones a usuarias para confirmación de casos y manejo complementario), acceso a historia clínica electrónica SIHOS</t>
  </si>
  <si>
    <t>Fortalecer la Identificación del Riesgo Obstétrico a través de la implementación de la Ruta Materno Perinatal.</t>
  </si>
  <si>
    <t>Porcentaje de mujeres gestamtes con clasificación del  riesgo</t>
  </si>
  <si>
    <t>Numero de mujeres gestantes  con clasificacion del riesgo obstétrico/ Total de mujeres gestantes atendidas</t>
  </si>
  <si>
    <t>En construcción</t>
  </si>
  <si>
    <t>Identificar el Riesgo Obstétrico a través de la implementación de la Ruta Materno Perinatal.</t>
  </si>
  <si>
    <t>Documentar, aprobar, socializar y medir la implementación de la Ruta institucional para la atención a la gestante.                                                                           Evaluar la adherencia a la clasificación del riesgo obstétrico mediante auditoria de historia clinica de la Ruta de la Gestante.</t>
  </si>
  <si>
    <t>Profesionales de Medicina en atención de Ruta Maternoperinatal.      Líder Consulta Externa.</t>
  </si>
  <si>
    <t>Insumos de laboratorio para toma, procesamiento y lectufa de paraclínicos de atención prenartal. Equipos biomédicos de consulta externa, Equipos de computo para todas las personas responsables del proceso , internet, acceso a historia clínica electrónica SIHOS</t>
  </si>
  <si>
    <t>Servicios consulta externa que cumplen con los estándares de habilitación definidos en resolución3100 de 2019. Puestos de trabajo de área de facturación y call center totalmente dotados</t>
  </si>
  <si>
    <t>Favorecer el aumento de la cobertura de atención por curso de vida según la ruta de promoción y mantenimiento a la población asignada</t>
  </si>
  <si>
    <t>Porcentaje de Usuarios con activación de la RPMS  Primera Infancia</t>
  </si>
  <si>
    <t>Número de Usuarios con activación a RPMS  Primera Infancia/Número de Usuarios de Primera Infancia  asignados x100</t>
  </si>
  <si>
    <t>Realizar el Seguimiento a la Poblacion atendida  por curso de vida según la ruta de promoción y mantenimiento de la Salud con enfoque integral y preventivo</t>
  </si>
  <si>
    <t>Realizar seguimiento mensual del indicador de cobertura para la RPYM en el curso de vida de primera infancia a fin de establecer plan de acción para aumentar la demanda inducida de la población objeto</t>
  </si>
  <si>
    <t>Equipo misional Consulta Externa  Líderes Misionales</t>
  </si>
  <si>
    <t xml:space="preserve">• Equipos de computo e informática ( 9 Equipos de Computo, 2 impresoras, 4 diademas de dos audifonos)
• Equipo Biomédico ( Unidades odontologicas, Cavitron, lamparas de fotocurados)
• Material Medico quirurgico ( Kit  citologicos)
• Material de Odontología
</t>
  </si>
  <si>
    <r>
      <rPr>
        <b/>
        <sz val="12"/>
        <rFont val="Arial Narrow"/>
        <family val="2"/>
      </rPr>
      <t>245010302 Compra de materiales  medicoquirurgico, odontologico y de laboratorio</t>
    </r>
    <r>
      <rPr>
        <sz val="12"/>
        <rFont val="Arial Narrow"/>
        <family val="2"/>
      </rPr>
      <t xml:space="preserve">                                                    • Material Medico quirurgico Kit  citologicos: $ 7.000.000
• Material de Odontología: $50.000.000      </t>
    </r>
    <r>
      <rPr>
        <b/>
        <sz val="12"/>
        <rFont val="Arial Narrow"/>
        <family val="2"/>
      </rPr>
      <t xml:space="preserve">Total $ 57.000.000   </t>
    </r>
    <r>
      <rPr>
        <sz val="12"/>
        <rFont val="Arial Narrow"/>
        <family val="2"/>
      </rPr>
      <t xml:space="preserve">                                                                                                                                                                                                                          </t>
    </r>
    <r>
      <rPr>
        <b/>
        <sz val="12"/>
        <rFont val="Arial Narrow"/>
        <family val="2"/>
      </rPr>
      <t xml:space="preserve">212010100303 Maquinaria de oficina, contabilidad e informática                 </t>
    </r>
    <r>
      <rPr>
        <sz val="12"/>
        <rFont val="Arial Narrow"/>
        <family val="2"/>
      </rPr>
      <t xml:space="preserve">Equipos de computo e informática                   </t>
    </r>
    <r>
      <rPr>
        <b/>
        <sz val="12"/>
        <rFont val="Arial Narrow"/>
        <family val="2"/>
      </rPr>
      <t xml:space="preserve">Total$ 4.500.000 </t>
    </r>
    <r>
      <rPr>
        <sz val="12"/>
        <rFont val="Arial Narrow"/>
        <family val="2"/>
      </rPr>
      <t xml:space="preserve">
</t>
    </r>
    <r>
      <rPr>
        <b/>
        <sz val="12"/>
        <rFont val="Arial Narrow"/>
        <family val="2"/>
      </rPr>
      <t xml:space="preserve">23201010030601 Equipo biomédico                 </t>
    </r>
    <r>
      <rPr>
        <sz val="12"/>
        <rFont val="Arial Narrow"/>
        <family val="2"/>
      </rPr>
      <t xml:space="preserve">Equipo Biomédico ( Renovacion de 3 unidades odontologicas                                  $ 60.000.000,   3 Cavitron $15.000.000, Lamparas de fotocurado  $12.000.000
</t>
    </r>
    <r>
      <rPr>
        <b/>
        <sz val="12"/>
        <rFont val="Arial Narrow"/>
        <family val="2"/>
      </rPr>
      <t xml:space="preserve">Total $ 87.000.000   </t>
    </r>
  </si>
  <si>
    <t xml:space="preserve"> Porcentaje de Usuarios con activación de la RPMS Infancia</t>
  </si>
  <si>
    <t xml:space="preserve"> Número  de Usuarios con activación a RPMS Infancia/Número de Usuarios de Infancia  asignados x100</t>
  </si>
  <si>
    <t>Realizar seguimiento mensual del indicador de cobertura para la RPYM en el curso de vida de infancia a fin de establecer plan de acción para aumentar la demanda inducida de la población objeto</t>
  </si>
  <si>
    <t>Porcentaje de Usuarios con activación de la RPMS Adolescencia</t>
  </si>
  <si>
    <t>Número de Usuarios con activación a RPMS  Adolescencia/Número de Usuarios de Adolescecnia  asignados x100</t>
  </si>
  <si>
    <t>Realizar seguimiento mensual del indicador de cobertura para la RPYM en el curso de vida de Adolescencia a fin de establecer plan de acción para aumentar la demanda inducida de la población objeto</t>
  </si>
  <si>
    <t xml:space="preserve"> Porcentaje de Usuarios con activación de la RPMS Juventud</t>
  </si>
  <si>
    <t xml:space="preserve"> Número  de Usuarios con activación a RPMS Juventud /Número de Usuarios de Juventud  asignados x100</t>
  </si>
  <si>
    <t>Realizar seguimiento mensual del indicador de cobertura para la RPYM en el curso de vida de Juventud a fin de establecer plan de acción para aumentar la demanda inducida de la población objeto</t>
  </si>
  <si>
    <t>Porcentaje de Usuarios con activación de la RPMS  Adulto</t>
  </si>
  <si>
    <t>Número de Usuarios con activación a RPMS  Adulto/ Número de Usuarios Adultos asignados x100</t>
  </si>
  <si>
    <t>Realizar seguimiento mensual del indicador de cobertura para la RPYM en el curso de vida de Adulta a fin de establecer plan de acción para aumentar la demanda inducida de la población objeto</t>
  </si>
  <si>
    <t xml:space="preserve"> Porcentaje de Usuarios con activación de la RPMS cardiovascular</t>
  </si>
  <si>
    <t xml:space="preserve"> Número  de Usuarios con activación a RPMS vejez/ Número de Usuarios de Vejez  asignados x100</t>
  </si>
  <si>
    <t>Realizar seguimiento mensual del indicador de cobertura para la RPYM en el curso de vida de vejez a fin de establecer plan de acción para aumentar la demanda inducida de la población objeto</t>
  </si>
  <si>
    <t>1. ATENCIÓN DE CONSULTA EXTERNA.                                            2. ATENCIÓN DE URGENCIAS.                             3. ATENCIÓN DE HOSPITALIZACIÓN.</t>
  </si>
  <si>
    <t>1, Atender usuarios en consulta externa de acuerdo con sus necesidades enfocados en la ruta de atención integral de promoción y mantenimiento de la salud en un marco de humanización, seguridad y calidad.                                             2. Brindar atención a las alteraciones de la integridad física, funcional y/o psíquica por cualquier causa con diversos grados de severidad, que comprometen la vida o funcionalidad del usuario que requiere de la prestación inmediata de servicios de salud, a fin de conservar la vida y prevenir consecuencias criticas presentes o futuras.                                                                                                                                                                                                                                                                                    3. Prestar atención a pacientes que por condición de salud requieren estancia mayor a 24 horas para monitorización o realización de procedimientos.</t>
  </si>
  <si>
    <t xml:space="preserve">Fortalecer el despliegue del Modelo de Atención de la E.S.E. Hospital San Vicente de Paúl de Paipa  para planear, desplegar y evaluar la implementación de la ruta integral de atención para la promoción y mantenimiento  de la salud por momento de curso de vida según lineamientos de la Resolución 3280. </t>
  </si>
  <si>
    <t>Consultas realizadas por Medicina General (CUPS 890201) en la primera infancia en la EAPB Nueva EPS</t>
  </si>
  <si>
    <t>Número de consultas realizadas por Medicina General (CUPS 890201) en la primera infancia en la EAPB Nueva EPS/  Número de consultas que se deben realizar por Medicina General ( CUPS 890201) en la primera infancia de la Nueva EPS</t>
  </si>
  <si>
    <t>≥ 80.00%</t>
  </si>
  <si>
    <t xml:space="preserve">Cumplimiento de las metas de ruta de promoción y mantenimiento de la salud del servicío de Medicina por curso de vida y Entidad Administradora de Planes de Beneficio. </t>
  </si>
  <si>
    <t>• Garantizar la realización de las actividades contratadas con un cumplimiento mayor del 80%, a través de: Demanda inducida individual en la atención médica. Seguimiento mensual de cumplimiento a metas.
• Mantener coberturas de tamizaje de prevención del cáncer prostático para la adultez  y la vejez mayor al 80% de actividades realizadas por periodo, de la siguiente manera: Demanda inducida individual en la atención médica. Asignación de actividades adicionales en la consulta médica programada, Seguimiento mensual de cumplimiento a metas contratadas por cada médico. Generación de planes de acción para favorecer el cumplimiento cuando éste no supere el 80%. Retroalimentación mensual en reunión equipo primario de las actividades indicadas por resolución 3280/2018, Realizar reconocimiento de metas cumplidas en reunión de equipo primario.
• Mantener coberturas de tamizaje de prevención del cáncer de seno para la adultez y la vejez mayor al 80% de actividades realizadas por periodo, de la siguiente manera: Demanda inducida individual en la atención médica. Asignación de actividades adicionales en la consulta médica programada, Seguimiento mensual de cumplimiento a metas contratadas por cada médico. Generación de planes de acción para favorecer el cumplimiento cuando éste no supere el 80%. Retroalimentación mensual en reunión equipo primario de las actividades indicadas por resolución 3280/2018, Realizar reconocimiento de metas cumplidas en reunión de equipo primario.</t>
  </si>
  <si>
    <t>Personal Misional Consulta Externa, Líder Consulta Externa. Líder de Medicina. Call Center, Facturación</t>
  </si>
  <si>
    <t>Equipos Computo. Software SIHOS.</t>
  </si>
  <si>
    <t>Líder Medicina</t>
  </si>
  <si>
    <t>Atender usuarios en consulta externa de acuerdo con sus necesidades enfocados en la ruta de atención integral de promoción y mantenimiento de la salud en un marco de humanización, seguridad y calidad.                                                                                                                                                                                                                                                                                             3. Prestar atención a pacientes que por condición de salud requieren estancia mayor a 24 horas para monitorización o realización de procedimientos.</t>
  </si>
  <si>
    <t>Consultas realizadas por Medicina General (CUPS 890201) en la primera infancia en la EAPB Coosalud</t>
  </si>
  <si>
    <t>Número de consultas realizadas por Medicina General (CUPS 890201) en la primera infancia en la EAPB Coosalud/  Número de consultas que se deben realizar por Medicina General ( CUPS 890201) en la primera infancia de la Coosalud</t>
  </si>
  <si>
    <t>0.92%</t>
  </si>
  <si>
    <t>Consultas realizadas por Medicina General (CUPS 890201) en la primera infancia en la EAPB Sanitas</t>
  </si>
  <si>
    <t>Número de consultas realizadas por Medicina General (CUPS 890201) en la primera infancia en la EAPB Sanitas/  Número de consultas que se deben realizar por Medicina General ( CUPS 890201) en la primera infancia de Sanitas</t>
  </si>
  <si>
    <t>Consultas realizadas por Medicina General (CUPS 890201) en la primera infancia en la EAPB Cajacopi</t>
  </si>
  <si>
    <t>Número de consultas realizadas por Medicina General (CUPS 890201) en la primera infancia en la EAPB Cajacopi/  Número de consultas que se deben realizar por Medicina General ( CUPS 890201) en la primera infancia de la Cajacopi</t>
  </si>
  <si>
    <t>Consultas realizadas por Medicina General (CUPS 890201) en la primera infancia en la EAPB Compensar</t>
  </si>
  <si>
    <t>Número de consultas realizadas por Medicina General (CUPS 890201) en la primera infancia en la EAPB Compensar/  Número de consultas que se deben realizar por Medicina General ( CUPS 890201) en la primera infancia de la Compensar</t>
  </si>
  <si>
    <t xml:space="preserve"> Consultas realizadas por Medicina General (CUPS 890201) en la Infancia en la EAPB  Nueva EPS</t>
  </si>
  <si>
    <t>Numero de consultas realizadas por Medicina General (CUPS 890201) en la Infancia en la EAPB  Nueva EPS/   Numero de consultas que se deben realizar por Medicina General ( CUPS 890201) en la Infancia de la EAPB  Nueva EPS</t>
  </si>
  <si>
    <t xml:space="preserve"> Consultas realizadas por Medicina General (CUPS 890201) en la Infancia en la EAPB  Coosalud</t>
  </si>
  <si>
    <t>Numero de consultas realizadas por Medicina General (CUPS 890201) en la Infancia en la EAPB  Coosalud/   Numero de consultas que se deben realizar por Medicina General ( CUPS 890201) en la Infancia de la EAPB Coosalud</t>
  </si>
  <si>
    <t xml:space="preserve"> Consultas realizadas por Medicina General (CUPS 890201) en la Infancia en la EAPB Sanitas</t>
  </si>
  <si>
    <t>Numero de consultas realizadas por Medicina General (CUPS 890201) en la Infancia en la EAPB  Sanitas /   Numero de consultas que se deben realizar por Medicina General ( CUPS 890201) en la Infancia de la EAPB Sanitas.</t>
  </si>
  <si>
    <t xml:space="preserve"> Consultas realizadas por Medicina General (CUPS 890201) en la Infancia en la EAPB Cajacopi</t>
  </si>
  <si>
    <t>Numero de consultas realizadas por Medicina General (CUPS 890201) en la Infancia en la EAPB  Cajacopi /   Numero de consultas que se deben realizar por Medicina General ( CUPS 890201) en la Infancia de la EAPB Cajacopi</t>
  </si>
  <si>
    <t xml:space="preserve"> Consultas realizadas por Medicina General (CUPS 890201) en la Infancia en la EAPB Compensar</t>
  </si>
  <si>
    <t>Número de consultas realizadas por Medicina General (CUPS 890201) en la infancia en la EAPB Compensar/  Número de consultas que se deben realizar por Medicina General ( CUPS 890201) en la infancia de la Compensar</t>
  </si>
  <si>
    <t>Consultas por Medicina General (CUPS 890201) realizadas en la Adolescencia en la EAPB Nueva EPS</t>
  </si>
  <si>
    <t xml:space="preserve">(Número de consultas por Medicina General (CUPS 890201) realizadas en la Adolescencia en la EAPB Nueva EPS /    Número de consultas por Medicina General ( CUPS 890201) que se deben realizar en la Adolescencia en la EAPB Nueva EPS) *100 </t>
  </si>
  <si>
    <t>Consultas por Medicina General (CUPS 890201) realizadas en la Adolescencia en la EAPB Coosalud</t>
  </si>
  <si>
    <t xml:space="preserve">(Número de consultas por Medicina General (CUPS 890201) realizadas en la Adolescencia en la EAPB Coosalud /    Número de consultas por Medicina General ( CUPS 890201) que se deben realizar en la Adolescencia en la EAPB Coosalud) *100 </t>
  </si>
  <si>
    <t>Consultas por Medicina General (CUPS 890201) realizadas en la Adolescencia en la EAPB Sanitas</t>
  </si>
  <si>
    <t xml:space="preserve">(Número de consultas por Medicina General (CUPS 890201) realizadas en la Adolescencia en la EAPB Sanitas /    Número de consultas por Medicina General ( CUPS 890201) que se deben realizar en la Adolescencia en la EAPB Sanitas) *100 </t>
  </si>
  <si>
    <t>Consultas por Medicina General (CUPS 890201) realizadas en la Adolescencia en la EAPB Cajacopi</t>
  </si>
  <si>
    <t xml:space="preserve">(Número de consultas por Medicina General (CUPS 890201) realizadas en la Adolescencia en la EAPB Cajacopi /    Número de consultas por Medicina General ( CUPS 890201) que se deben realizar en la Adolescencia en la EAPB Cajacopi) *100 </t>
  </si>
  <si>
    <t>Consultas por Medicina General (CUPS 890201) realizadas en la Adolescencia en la EAPB Compensar</t>
  </si>
  <si>
    <t xml:space="preserve">(Número de consultas por Medicina General (CUPS 890201) realizadas en la Adolescencia en la EAPB Compensar /    Número de consultas por Medicina General ( CUPS 890201) que se deben realizar en la Adolescencia en la EAPB Compensar) *100 </t>
  </si>
  <si>
    <t xml:space="preserve">Consultas realizadas por Medicina General (CUPS 890201) en la Juventud en la EAPB Nueva EPS </t>
  </si>
  <si>
    <t>Numero de consultas realizadas por Medicina General (CUPS 890201) en la Juventud en la EAPB Nueva EPS /   Numero de consultas que se deben realizar por Medicina General ( CUPS 890201) en la Juventud  de la EAPB Nueva EPS</t>
  </si>
  <si>
    <t>Consultas realizadas por Medicina General (CUPS 890201) en la Juventud en la EAPB Coosalud</t>
  </si>
  <si>
    <t>Numero de consultas realizadas por Medicina General (CUPS 890201) en la Juventud en la EAPB Coosalud /   Numero de consultas que se deben realizar por Medicina General ( CUPS 890201) en la Juventud  de la EAPB Coosalud</t>
  </si>
  <si>
    <t>Consultas realizadas por Medicina General (CUPS 890201) en la Juventud en la EAPB Sanitas</t>
  </si>
  <si>
    <t>Numero de consultas realizadas por Medicina General (CUPS 890201) en la Juventud en la EAPB Sanitas/   Numero de consultas que se deben realizar por Medicina General ( CUPS 890201) en la Juventud  de la EAPB Sanitas</t>
  </si>
  <si>
    <t>Consultas realizadas por Medicina General (CUPS 890201) en la Juventud en la EAPB Cajacopi</t>
  </si>
  <si>
    <t>Numero de consultas realizadas por Medicina General (CUPS 890201) en la Juventud en la EAPB Cajacopi/   Numero de consultas que se deben realizar por Medicina General ( CUPS 890201) en la Juventud  de la EAPB Cajacopi</t>
  </si>
  <si>
    <t>Consultas realizadas por Medicina General (CUPS 890201) en la Juventud en la EAPB Compensar</t>
  </si>
  <si>
    <t>Numero de consultas realizadas por Medicina General (CUPS 890201) en la Juventud en la EAPB Compensar/   Numero de consultas que se deben realizar por Medicina General ( CUPS 890201) en la Juventud  de la EAPB Compensar</t>
  </si>
  <si>
    <t>Consultas realizadas por Medicina General (CUPS 890201) en la Adultez en la EAPB Nueva EPS</t>
  </si>
  <si>
    <t>(Numero de consultas realizadas por Medicina General (CUPS 890201) en la Adultez en la EAPB Nueva EPS /   Numero de consultas que se deben realizar por Medicina General ( CUPS 890201) en la Adultez de la EAPB Nueva EPS ) *100</t>
  </si>
  <si>
    <t>Consultas realizadas por Medicina General (CUPS 890201) en la Adultez en la EAPB Coosalud</t>
  </si>
  <si>
    <t>(Numero de consultas realizadas por Medicina General (CUPS 890201) en la Adultez en la EAPB Coosalud /   Numero de consultas que se deben realizar por Medicina General ( CUPS 890201) en la Adultez de la EAPB Coosalud) *100</t>
  </si>
  <si>
    <t>Consultas realizadas por Medicina General (CUPS 890201) en la Adultez en la EAPB Sanitas</t>
  </si>
  <si>
    <t>(Numero de consultas realizadas por Medicina General (CUPS 890201) en la Adultez en la EAPB Sanitas /   Numero de consultas que se deben realizar por Medicina General ( CUPS 890201) en la Adultez de la EAPB Sanitas ) *100</t>
  </si>
  <si>
    <t>Consultas realizadas por Medicina General (CUPS 890201) en la Adultez en la EAPB Cajacopi</t>
  </si>
  <si>
    <t>(Numero de consultas realizadas por Medicina General (CUPS 890201) en la Adultez en la EAPB Cajacopi /   Numero de consultas que se deben realizar por Medicina General ( CUPS 890201) en la Adultez de la EAPB Cajacopi ) *100</t>
  </si>
  <si>
    <t>Consultas realizadas por Medicina General (CUPS 890201) en la Adultez en la EAPB Compensar</t>
  </si>
  <si>
    <t>(Numero de consultas realizadas por Medicina General (CUPS 890201) en la Adultez en la EAPB Compensar /   Numero de consultas que se deben realizar por Medicina General ( CUPS 890201) en la Adultez de la EAPB Compensar ) *100</t>
  </si>
  <si>
    <t>Consultas realizadas por Medicina General (CUPS 890201) en la Vejez  en la EAPB Nueva EPS</t>
  </si>
  <si>
    <t>( Numero de consultas realizadas por Medicina General (CUPS 890201) en la Vejez  en la EAPB Nueva EPS /    Numero de consultas que se deben realizar por Medicina General ( CUPS 890201) en la Vejez de la EAPB Nueva EPS ) *100</t>
  </si>
  <si>
    <t>Consultas realizadas por Medicina General (CUPS 890201) en la Vejez  en la EAPB Coosalud</t>
  </si>
  <si>
    <t>( Numero de consultas realizadas por Medicina General (CUPS 890201) en la Vejez  en la EAPB Coosalud /    Numero de consultas que se deben realizar por Medicina General ( CUPS 890201) en la Vejez de la EAPB Coosalud ) *100</t>
  </si>
  <si>
    <t>Consultas realizadas por Medicina General (CUPS 890201) en la Vejez  en la EAPB Sanitas</t>
  </si>
  <si>
    <t>(Numero de consultas realizadas por Medicina General (CUPS 890201) en la Vejez  en la EAPB Sanitas/    Numero de consultas que se deben realizar por Medicina General ( CUPS 890201) en la Vejez de la EAPB Sanitas) *100</t>
  </si>
  <si>
    <t>Consultas realizadas por Medicina General (CUPS 890201) en la Vejez  en la EAPB Cajacopi</t>
  </si>
  <si>
    <t>(Numero de consultas realizadas por Medicina General (CUPS 890201) en la Vejez  en la EAPB cajacopi /    Numero de consultas que se deben realizar por Medicina General ( CUPS 890201) en la Vejez de la EAPB Cajacopi) *100</t>
  </si>
  <si>
    <t>Consultas realizadas por Medicina General (CUPS 890201) en la Vejez  en la EAPB Compensar</t>
  </si>
  <si>
    <t>(Numero de consultas realizadas por Medicina General (CUPS 890201) en la Vejez  en la EAPB Compensar /    Numero de consultas que se deben realizar por Medicina General ( CUPS 890201) en la Vejez de la EAPB Compensar) *100</t>
  </si>
  <si>
    <t>Tamizaje para cáncer de prostata (Tacto rectal) realizados en la adultez por cada EAPB Nueva EPS</t>
  </si>
  <si>
    <t>(Número de tamizaje para cancer de prostata (Tacto rectal) realizados en la adultez por cada EAPB Nueva EPS/  Número de tamizaje para cancer de prostata (Tacto rectal) que se deben realizar en la adultez por cada EAPB Nueva EPS) *100</t>
  </si>
  <si>
    <t>Tamizaje para cáncer de prostata (Tacto rectal) realizados en la adultez por cada EAPB Coosalud</t>
  </si>
  <si>
    <t>(Número de tamizaje para cancer de prostata (Tacto rectal) realizados en la adultez por cada EAPB Coosalud/  Número de tamizaje para cancer de prostata (Tacto rectal) que se deben realizar en la adultez por cada EAPB Coosalud) *100</t>
  </si>
  <si>
    <t>Tamizaje para cáncer de prostata (Tacto rectal) realizados en la adultez por cada EAPB Sanitas</t>
  </si>
  <si>
    <t>(Número de tamizaje para cancer de prostata (Tacto rectal) realizados en la adultez por cada EAPB Sanitas /  Número de tamizaje para cancer de prostata (Tacto rectal) que se deben realizar en la adultez por cada EAPB Sanitas) *100</t>
  </si>
  <si>
    <t>Tamizaje para cáncer de prostata (Tacto rectal) realizados en la adultez por cada EAPB Cajacopi</t>
  </si>
  <si>
    <t>(Número de tamizaje para cancer de prostata (Tacto rectal) realizados en la adultez por cada EAPB Cajacopi /  Número de tamizaje para cancer de prostata (Tacto rectal) que se deben realizar en la adultez por cada EAPB Cajacopi) *100</t>
  </si>
  <si>
    <t>Tamizaje para cáncer de prostata (Tacto rectal) realizados en la adultez por cada EAPB Compensar</t>
  </si>
  <si>
    <t>(Número de tamizaje para cancer de prostata (Tacto rectal) realizados en la adultez por cada EAPB Compensar /  Número de tamizaje para cancer de prostata (Tacto rectal) que se deben realizar en la adultez por cada EAPB Compensar) *100</t>
  </si>
  <si>
    <t>Tamizaje para cancer de prostata (Tacto rectal) realizados en la vejez por cada EAPB Nueva EPS</t>
  </si>
  <si>
    <t>(Número de tamizaje para cancer de prostata (Tacto rectal) realizados en la vejez por cada EAPB Nueva EPS/   Número de tamizaje para cancer de prostata (Tacto rectal) que se deben realizar en la vejez por cada EAPB Nueva EPS *100</t>
  </si>
  <si>
    <t>Tamizaje para cancer de prostata (Tacto rectal) realizados en la vejez por cada EAPB Coosalud</t>
  </si>
  <si>
    <t>(Número de tamizaje para cancer de prostata (Tacto rectal) realizados en la vejez por cada EAPB Coosalud /  Número de tamizaje para cancer de prostata (Tacto rectal) que se deben realizar en la vejez por cada EAPB Coosalud) *100</t>
  </si>
  <si>
    <t>Tamizaje para cancer de prostata (Tacto rectal) realizados en la vejez por cada EAPB Sanitas</t>
  </si>
  <si>
    <t>(Número de tamizaje para cancer de prostata (Tacto rectal) realizados en la vejez por cada EAPB Sanitas/  Número de tamizaje para cancer de prostata (Tacto rectal) que se deben realizar en la vejez por cada EAPB Sanitas *100</t>
  </si>
  <si>
    <t>Tamizaje para cancer de prostata (Tacto rectal) realizados en la vejez por cada EAPB Cajacopi</t>
  </si>
  <si>
    <t>(Número de tamizaje para cancer de prostata (Tacto rectal) realizados en la vejez por cada EAPB Cajacopi/  Número de tamizaje para cancer de prostata (Tacto rectal) que se deben realizar en la vejez por cada EAPB Cajacopi *100</t>
  </si>
  <si>
    <t>Tamizaje para cancer de prostata (Tacto rectal) realizados en la vejez por cada EAPB Compensar</t>
  </si>
  <si>
    <t>(Número de tamizaje para cancer de prostata (Tacto rectal) realizados en la vejez por cada EAPB Compensar/  Número de tamizaje para cancer de prostata (Tacto rectal) que se deben realizar en la vejez por cada EAPB Compensar *100</t>
  </si>
  <si>
    <t>Tamizaje para cancer de mama (Examen clinico de mama) realizados en la adultez por cada EAPB Nueva Eps</t>
  </si>
  <si>
    <t>(Número de tamizaje para cancer de mama (Examen clinico de mama) realizados en la adultez por cada EAPB Nueva Eps /  Número de tamizaje para cancer de mama (Examen clinico de mama) que se deben realizar en la adultez por cada EAPB Nueva Eps) *100</t>
  </si>
  <si>
    <t>Tamizaje para cancer de mama (Examen clinico de mama) realizados en la adultez por cada EAPB Coosalud</t>
  </si>
  <si>
    <t>(Número de tamizaje para cancer de mama (Examen clinico de mama) realizados en la adultez por cada EAPB Coosalud /  Número de tamizaje para cancer de mama (Examen clinico de mama) que se deben realizar en la adultez por cada EAPB Coosalud) *100</t>
  </si>
  <si>
    <t>Tamizaje para cancer de mama (Examen clinico de mama) realizados en la adultez por cada EAPB Sanitas</t>
  </si>
  <si>
    <t>(Número de tamizaje para cancer de mama (Examen clinico de mama) realizados en la adultez por cada EAPB Sanitas /  Número de tamizaje para cancer de mama (Examen clinico de mama) que se deben realizar en la adultez por cada EAPB Sanitas) *100</t>
  </si>
  <si>
    <t>Tamizaje para cancer de mama (Examen clinico de mama) realizados en la adultez por cada EAPB Cajacopi</t>
  </si>
  <si>
    <t>(Número de tamizaje para cancer de mama (Examen clinico de mama) realizados en la adultez por cada EAPB Cajacopi /  Número de tamizaje para cancer de mama (Examen clinico de mama) que se deben realizar en la adultez por cada EAPB Cajacopi) *100</t>
  </si>
  <si>
    <t>Tamizaje para cancer de mama (Examen clinico de mama) realizados en la adultez por cada EAPB Compensar</t>
  </si>
  <si>
    <t>(Número de tamizaje para cancer de mama (Examen clinico de mama) realizados en la adultez por cada EAPB Compensar /  Número de tamizaje para cancer de mama (Examen clinico de mama) que se deben realizar en la adultez por cada EAPB Compensar) *100</t>
  </si>
  <si>
    <t>Tamizaje para cancer de mama (Examen clinico de mama) realizados en la vejez por cada EAPB Nueva Eps</t>
  </si>
  <si>
    <t>(Número de tamizaje para cancer de mama (Examen clinico de mama) realizados en la vejez por cada EAPB Nueva Eps /  Número de tamizaje para cancer de mama (Examen clinico de mama) que se deben realizar en la vejez por cada EAPB Nueva Eps) *100</t>
  </si>
  <si>
    <t>Tamizaje para cancer de mama (Examen clinico de mama) realizados en la vejez por cada Coosalud</t>
  </si>
  <si>
    <t>(Número de tamizaje para cancer de mama (Examen clinico de mama) realizados en la vejez por cada EAPB Coosalud /  Número de tamizaje para cancer de mama (Examen clinico de mama) que se deben realizar en la vejez por cada EAPB Coosalud) *100</t>
  </si>
  <si>
    <t>Tamizaje para cancer de mama (Examen clinico de mama) realizados en la vejez por cada EAPB Sanitas</t>
  </si>
  <si>
    <t>(Número de tamizaje para cancer de mama (Examen clinico de mama) realizados en la vejez por cada EAPB Sanitas/  Número de tamizaje para cancer de mama (Examen clinico de mama) que se deben realizar en la vejez por cada EAPB Sanitas) *100</t>
  </si>
  <si>
    <t>Tamizaje para cancer de mama (Examen clinico de mama) realizados en la vejez por cada EAPB Cajacopi</t>
  </si>
  <si>
    <t>(Número de tamizaje para cancer de mama (Examen clinico de mama) realizados en la vejez por cada EAPB Cajacopi /  Número de tamizaje para cancer de mama (Examen clinico de mama) que se deben realizar en la vejez por cada EAPB Cajacopi) *100</t>
  </si>
  <si>
    <t>Tamizaje para cancer de mama (Examen clinico de mama) realizados en la vejez por cada EAPB Compensar</t>
  </si>
  <si>
    <t>(Número de tamizaje para cancer de mama (Examen clinico de mama) realizados en la vejez por cada EAPB Compensar /  Número de tamizaje para cancer de mama (Examen clinico de mama) que se deben realizar en la vejez por cada EAPB Compensar) *100</t>
  </si>
  <si>
    <t>Consultas realizadas por Enfermería ( CUPS 890205) en la primera infancia en la EAPB Nueva EPS</t>
  </si>
  <si>
    <t>Número de consultas realizadas por Enfermería ( CUPS 890205) en la primera infancia en la EAPB Nueva EPS / Número de consultas que se deben realizar por Enfermería (890205) en la primera infancia de la EAPB Nueva EPS</t>
  </si>
  <si>
    <t xml:space="preserve">Cumplimiento de las metas de ruta de promoción y mantenimiento de la salud del servicío de enfermería por curso de vida y Entidad Administradora de Planes de Beneficio. </t>
  </si>
  <si>
    <t>• Garantizar la cobertura de las intervenciones de valoración integral, protección específica y detección temprana del momento del curso de vida, acorde con las metas pactadas con la EAPB.
• Definir desde los estudios previos para los contratos de profesionales de enfermería, las metas de cumplimiento de actividades de valoración integral por cada curso de vida por enfermería acorde con las metas definidas por las EAPB para la vigencia.                                                                                                    
 • Planeación de la agenda mensual de enfermería para la ejecución de las actividades de para la vigencia 2024 acorde a las necesidades identificadas para las actividades de valoración integral por cada curso de vida por enfermería acorde con las metas definidas por las EAPB para la vigencia.  
• Capacitación dirigida al equipo primario de mejoramiento de estándares asistenciales de enfermería sobre las intervenciones de la ruta integral de atención para la promoción y mantenimiento de la salud por momento de curso de vida.
• Ejecutar la estrategia de brigadas extramurales  según programación mensual con oferta de la intervención de valoración integral por enfermería. 
• Socialización y análisis de los indicadores en comité de promoción y mantenimiento institucional con el objetivo de analizar comportamiento y definir oportunidades de mejora acorde a las desviaciones registradas.
• Socialización y análisis de los indicadores en reunión de equipo primario de mejoramiento de estándares asistenciales de enfermería para seguimiento y definición de oportunidades de mejora pertinentes por parte de los profesionales de enfermería.</t>
  </si>
  <si>
    <t>Personal Misional Consulta Externa, Líder Consulta Externa.  Call Center, Facturación</t>
  </si>
  <si>
    <t>Consultas realizadas por Enfermería ( CUPS 890205) en la primera infancia en la EAPB Coosalud</t>
  </si>
  <si>
    <t>Número de consultas realizadas por Enfermería ( CUPS 890205) en la primera infancia en la EAPB Coosalud/ Número de consultas que se deben realizar por Enfermería (890205) en la primera infancia de la EAPB Coosalud</t>
  </si>
  <si>
    <t>Consultas realizadas por Enfermería ( CUPS 890205) en la primera infancia en la EAPB Sanitas</t>
  </si>
  <si>
    <t>Número de consultas realizadas por Enfermeria ( CUPS 890205) en la primera infancia en la EAPB Sanitas/ Número de consultas que se deben realizar por Enfermeria (890205) en la primera infancia de la EAPB Sanitas *100</t>
  </si>
  <si>
    <t>Consultas realizadas por Enfermería ( CUPS 890205) en la primera infancia en la EAPB Cajacopi</t>
  </si>
  <si>
    <t>Número de consultas realizadas por Enfermeria ( CUPS 890205) en la primera infancia en la EAPB Cajacopi/ Número de consultas que se deben realizar por Enfermeria (890205) en la primera infancia de la EAPB Cajacopi *100</t>
  </si>
  <si>
    <t>Consultas realizadas por Enfermería ( CUPS 890205) en la primera infancia en la EAPB Compensar</t>
  </si>
  <si>
    <t>Número de consultas realizadas por Enfermeria ( CUPS 890205) en la primera infancia en la EAPB Compensar/ Número de consultas que se deben realizar por Enfermeria (890205) en la primera infancia de la EAPB Compensar *100</t>
  </si>
  <si>
    <t>Consultas realizadas por Enfermería ( CUPS 890205) en la Infancia en la EAPB Nueva EPS</t>
  </si>
  <si>
    <t>Numero de consultas realizadas por Enfermería ( CUPS 890205) en la Infancia en la EAPB Nueva EPS/  Numero de consultas que se deben realizar por Enfermería (890205) en la Infancia de la EAPB Nueva EPS</t>
  </si>
  <si>
    <t>Consultas realizadas por Enfermería ( CUPS 890205) en la Infancia en la EAPB Coosalud</t>
  </si>
  <si>
    <t>Numero de consultas realizadas por Enfermería ( CUPS 890205) en la Infancia en la EAPB Coosalud /  Numero de consultas que se deben realizar por Enfermería (890205) en la Infancia de la EAPB Coosalud</t>
  </si>
  <si>
    <t>Consultas realizadas por Enfermería ( CUPS 890205) en la Infancia en la EAPB Sanitas</t>
  </si>
  <si>
    <t>Número de consultas realizadas por Enfermeria ( CUPS 890205) en la Infancia en la EAPB Sanitas /  Número de consultas que se deben realizar por Enfermeria (890205) en la Infancia de la EAPB Sanitas *100</t>
  </si>
  <si>
    <t>Consultas realizadas por Enfermería ( CUPS 890205) en la Infancia en la EAPB Cajacopi</t>
  </si>
  <si>
    <t>Número de consultas realizadas por Enfermeria ( CUPS 890205) en la Infancia en la EAPB Cajacopi /  Número de consultas que se deben realizar por Enfermeria (890205) en la Infancia de la EAPB Cajacopi *100</t>
  </si>
  <si>
    <t>Consultas realizadas por Enfermería ( CUPS 890205) en la Infancia en la EAPB Compensar</t>
  </si>
  <si>
    <t>Número de consultas realizadas por Enfermeria ( CUPS 890205) en la Infancia en la EAPB Compensar /  Número de consultas que se deben realizar por Enfermeria (890205) en la Infancia de la EAPB Compensar *100</t>
  </si>
  <si>
    <t>Nños menores de cinco años de edad vacunados con dosis de segundo refuerzo de VOP y DPT y refuerzo de triple viral</t>
  </si>
  <si>
    <t>No. Número de niños menores de cinco años de edad vacunados con dosis de segundo refuerzo de VOP y DPT y refuerzo de triple viral, en el periodo a evaluar / Población Total de la ESE Hospital San Vicente de Paúl de Paipa de cinco años de edad en el periodo a evaluar.</t>
  </si>
  <si>
    <t>≥ 95.00%</t>
  </si>
  <si>
    <t>Niños menores de un año de edad vacunados con dosis de primer refuerzo de VOP y DPT y una dosis de fiebre amarilla</t>
  </si>
  <si>
    <t>No. de niños menores de un año de edad vacunados con dosis de primer refuerzo de VOP y DPT y una dosis de fiebre amarilla, en el periodo a evaluar / Población Total de la ESE Hospital San Vicente de Paúl de Paipa de un año de edad en el periodo a evaluar</t>
  </si>
  <si>
    <t>Niños menores de un año de edad vacunados con dosis única de triple viral</t>
  </si>
  <si>
    <t>No. de niños menores de un año de edad vacunados con dosis única de triple viral, en el periodo a evaluar / Población Total de la ESE Hospital San Vicente de Paúl de Paipa de un año de edad en el periodo a evaluar</t>
  </si>
  <si>
    <t>Niños menores de un año de edad vacunados con tercera dosis de pentavalente</t>
  </si>
  <si>
    <t>No. menores de un año de edad vacunados con tercera dosis de pentavalente, en el periodo a evaluar / Población Total de la ESE Hospital San Vicente de Paúl de Paipa menor de un año de edad en el periodo a evaluar.</t>
  </si>
  <si>
    <t>Número de usuarios vacunados con primera dosis de vacuna contra VPH</t>
  </si>
  <si>
    <t xml:space="preserve">Número de usuarios vacunados con primera dosis de vacuna contra VPH, en el periodo a evaluar / Población Total de la ESE Hospital San Vicente de Paúl de Paipa objeto de vacunación de acuerdo a la población asignada	</t>
  </si>
  <si>
    <t>Número de usuarios vacunados con segunda dosis de vacuna contra VPH</t>
  </si>
  <si>
    <t xml:space="preserve">Número de usuarios vacunados con segunda dosis de vacuna contra VPH, en el periodo a evaluar / Población Total de la ESE Hospital San Vicente de Paúl de Paipa  objeto de vacunación de acuerdo a la población asignada	</t>
  </si>
  <si>
    <t>Consultas por Enfermería ( CUPS 890205) realizadas  en la Adolescencia en la EAPB Nueva EPS</t>
  </si>
  <si>
    <t>(Número de consultas por Enfermería ( CUPS 890205) realizadas  en la Adolescencia en la EAPB Nueva EPS/   Número de consultas por Enfermería (890205) que se deben realizar en la Adolescencia de la EAPB Nueva EPS)*100</t>
  </si>
  <si>
    <t>Consultas por Enfermería ( CUPS 890205) realizadas  en la Adolescencia en la EAPB Coosalud</t>
  </si>
  <si>
    <t>(Número de consultas por Enfermería ( CUPS 890205) realizadas  en la Adolescencia en la EAPB Coosalud /   Número de consultas por Enfermería (890205) que se deben realizar en la Adolescencia de la EAPB Coosalud)*100</t>
  </si>
  <si>
    <t>Consultas por Enfermería ( CUPS 890205) realizadas  en la Adolescencia en la EAPB Sanitas</t>
  </si>
  <si>
    <t>(Número de consultas por Enfermeria ( CUPS 890205) realizadas  en la Adolescencia en la EAPB Sanitas /   Número de consultas por Enfermeria (890205) que se deben realizar en la Adolescencia de la EAPB Sanitas)*100</t>
  </si>
  <si>
    <t>Consultas por Enfermería ( CUPS 890205) realizadas  en la Adolescencia en la EAPB Cajacopi</t>
  </si>
  <si>
    <t>(Número de consultas por Enfermeria ( CUPS 890205) realizadas  en la Adolescencia en la EAPB Cajacopi /   Número de consultas por Enfermeria (890205) que se deben realizar en la Adolescencia de la EAPB Cajacopi)*100</t>
  </si>
  <si>
    <t>Consultas por Enfermería ( CUPS 890205) realizadas  en la Adolescencia en la EAPB Compensar</t>
  </si>
  <si>
    <t>(Número de consultas por Enfermeria ( CUPS 890205) realizadas  en la Adolescencia en la EAPB Compensar /   Número de consultas por Enfermeria (890205) que se deben realizar en la Adolescencia de la EAPB Compensar)*100</t>
  </si>
  <si>
    <t xml:space="preserve">Consultas que se deben realizar por Enfermería y medicina en la adolescencia del programa de planificación familiar para la EAPB Nueva EPS </t>
  </si>
  <si>
    <t>Número de consultas realizadas por Enfermería y medicina (CUPS 890205, 890201, 890305, 890301, 990204) en la adolescencia para la EAPB Nueva EPS / Número de consultas que se deben realizar por Enfermería y medicina (CUPS 890205, 890201, 890305, 890301, 990204) en la adolescencia para la EAPB Nueva EPS del programa de planificación familiar</t>
  </si>
  <si>
    <t>Consultas que se deben realizar por Enfermería y medicina en la adolescencia del programa de planificación familiar para la EAPB Coosalud</t>
  </si>
  <si>
    <t>Número de consultas realizadas por Enfermería y medicina(CUPS 890205, 890201, 890305, 890301, 990204) en la adolescencia para la EAPB Coosalud / Número de consultas que se deben realizar por Enfermería y medicina (CUPS 890205, 890201, 890305, 890301, 990204) en la adolescencia para la EAPB Coosalud del programa de planificación familiar</t>
  </si>
  <si>
    <t>Consultas que se deben realizar por Enfermería y medicina en la adolescencia del programa de planificación familiar para la EAPB Sanitas</t>
  </si>
  <si>
    <t>Número de consultas realizadas por Enfermería y medicina(CUPS 890205, 890201, 890305, 890301, 990204) en la adolescencia para la EAPB Nueva EPS / Número de consultas que se deben realizar por Enfermería y medicina (CUPS 890205, 890201, 890305, 890301, 990204) en la adolescencia para la EAPB Sanitas del programa de planificación familiar</t>
  </si>
  <si>
    <t>Consultas que se deben realizar por Enfermería y medicina en la adolescencia del programa de planificación familiar para la EAPB Cajacopi</t>
  </si>
  <si>
    <t>Número de consultas realizadas por Enfermería y medicina(CUPS 890205, 890201, 890305, 890301, 990204) en la adolescencia para la EAPB Cajacopi / Número de consultas que se deben realizar por Enfermería y medicina (CUPS 890205, 890201, 890305, 890301, 990204) en la adolescencia para la EAPB Cajacopi del programa de planificación familiar</t>
  </si>
  <si>
    <t>Consultas que se deben realizar por Enfermería y medicina en la adolescencia del programa de planificación familiar para la EAPB Compensar</t>
  </si>
  <si>
    <t>Número de consultas realizadas por Enfermería y medicina(CUPS 890205, 890201, 890305, 890301, 990204) en la adolescencia para la EAPB Compensar / Número de consultas que se deben realizar por Enfermería y medicina (CUPS 890205, 890201, 890305, 890301, 990204) en la adolescencia para la EAPB Compensar del programa de planificación familiar</t>
  </si>
  <si>
    <t>Tamizaje de cáncer de cuello uterino (Citología) realizados en la juventud en la EAPB  Nueva EPS</t>
  </si>
  <si>
    <t>Número de tamizaje de cáncer de cuello uterino (Citología) realizados en la juventud en la EAPB  Nueva EPS/   Número de tamizaje de cáncer de cuello uterino (Citología) que se deben realizar  en la juventud en la EAPB Nueva EPS</t>
  </si>
  <si>
    <t>Tamizaje de cáncer de cuello uterino (Citología) realizados en la juventud en la EAPB  Coosalud</t>
  </si>
  <si>
    <t>Número de tamizaje de cáncer de cuello uterino (Citología) realizados en la juventud en la EAPB  Coosalud/   Número de tamizaje de cáncer de cuello uterino (Citología) que se deben realizar  en la juventud en la EAPB Coosalud</t>
  </si>
  <si>
    <t>Tamizaje de cáncer de cuello uterino (Citología) realizados en la juventud en la EAPB Sanitas</t>
  </si>
  <si>
    <t>Número de tamizaje de cancer de cuello uterino (Citologia) realizados en la juventud en la EAPB  Sanitas/   Número de tamizaje de cancer de cuello uterino (Citologia) que se deben realizar  en la juventud en la EAPB Sanitas * 100</t>
  </si>
  <si>
    <t>Tamizaje de cáncer de cuello uterino (Citología) realizados en la juventud en la EAPB  Cajacopi</t>
  </si>
  <si>
    <t>Número de tamizaje de cancer de cuello uterino (Citologia) realizados en la juventud en la EAPB  Cajacopi/   Número de tamizaje de cancer de cuello uterino (Citologia) que se deben realizar  en la juventud en la EAPB Cajacopi * 100</t>
  </si>
  <si>
    <t>Tamizaje de cáncer de cuello uterino (Citología) realizados en la juventud en la EAPB  Compensar</t>
  </si>
  <si>
    <t>Número de tamizaje de cancer de cuello uterino (Citologia) realizados en la juventud en la EAPB  Compensar/   Número de tamizaje de cancer de cuello uterino (Citologia) que se deben realizar  en la juventud en la EAPB Compensar * 100</t>
  </si>
  <si>
    <t xml:space="preserve">Consultas que se deben realizar por Enfermería y medicina en la juventud del programa de planificación familiar para la EAPB Nueva EPS </t>
  </si>
  <si>
    <t>Número de consultas realizadas por Enfermería y medicina(CUPS 890205, 890201, 890305, 890301, 990204) en la juventud para la EAPB Nueva EPS / Número de consultas que se deben realizar por Enfermería y medicina (CUPS 890205, 890201, 890305, 890301, 990204) en la adolescencia para la EAPB Nueva EPS del programa de planificación familiar</t>
  </si>
  <si>
    <t>Consultas que se deben realizar por Enfermería y medicina en la juventud del programa de planificación familiar para la EAPB Coosalud</t>
  </si>
  <si>
    <t>Número de consultas realizadas por Enfermería y medicina(CUPS 890205, 890201, 890305, 890301, 990204) en la juventud para la EAPB Coosalud / Número de consultas que se deben realizar por Enfermería y medicina (CUPS 890205, 890201, 890305, 890301, 990204) en la adolescencia para la EAPB Coosalud del programa de planificación familiar</t>
  </si>
  <si>
    <t>Consultas que se deben realizar por Enfermería y medicina en la juventud del programa de planificación familiar para la EAPB Sanitas</t>
  </si>
  <si>
    <t>Número de consultas realizadas por Enfermería y medicina(CUPS 890205, 890201, 890305, 890301, 990204) en la juventud para la EAPB Sanitas / Número de consultas que se deben realizar por Enfermería y medicina (CUPS 890205, 890201, 890305, 890301, 990204) en la juventud para la EAPB Sanitas del programa de planificación familiar</t>
  </si>
  <si>
    <t>Consultas que se deben realizar por Enfermería y medicina en la juventud del programa de planificación familiar para la EAPB Cajacopi</t>
  </si>
  <si>
    <t>Número de consultas realizadas por Enfermería y medicina(CUPS 890205, 890201, 890305, 890301, 990204) en la juventud para la EAPB Cajacopi / Número de consultas que se deben realizar por Enfermería y medicina (CUPS 890205, 890201, 890305, 890301, 990204) en la juventud para la EAPB Cajacopi del programa de planificación familiar</t>
  </si>
  <si>
    <t>Consultas que se deben realizar por Enfermería y medicina en la juventud del programa de planificación familiar para la EAPB Compensar</t>
  </si>
  <si>
    <t>Número de consultas realizadas por Enfermería y medicina(CUPS 890205, 890201, 890305, 890301, 990204) en la juventud para la EAPB Compensar / Número de consultas que se deben realizar por Enfermería y medicina (CUPS 890205, 890201, 890305, 890301, 990204) en la juventud para la EAPB Compensar del programa de planificación familiar</t>
  </si>
  <si>
    <t>Tamizaje de cáncer de cuello uterino (Citología) realizados en la  adultez en la EAPB Nueva EPS</t>
  </si>
  <si>
    <t>(Número de tamizaje de cáncer de cuello uterino (Citología) realizados en la  adultez en la EAPB Nueva EPS /   Número de tamizaje de cáncer de cuello uterino (Citología) que se deben realizar  en la  adultez en la EAPB Nueva EPS) *100</t>
  </si>
  <si>
    <t>Tamizaje de cáncer de cuello uterino (Citología) realizados en la  adultez en la EAPB Coosalud</t>
  </si>
  <si>
    <t>(Número de tamizaje de cáncer de cuello uterino (Citología) realizados en la  adultez en la EAPB Coosalud/   Número de tamizaje de cáncer de cuello uterino (Citología) que se deben realizar  en la  adultez en la EAPB Coosalud) *100</t>
  </si>
  <si>
    <t>Tamizaje de cáncer de cuello uterino (Citología) realizados en la  adultez en la EAPB Sanitas</t>
  </si>
  <si>
    <t>(Número de tamizaje de cancer de cuello uterino (Citologia) realizados en la  adultez en la EAPB Sanitas/   Número de tamizaje de cancer de cuello uterino (Citologia) que se deben realizar  en la  adultez en la EAPB Sanitas) *100</t>
  </si>
  <si>
    <t>Tamizaje de cáncer de cuello uterino (Citología) realizados en la  adultez en la EAPB Cajacopi</t>
  </si>
  <si>
    <t>(Número de tamizaje de cancer de cuello uterino (Citologia) realizados en la  adultez en la EAPB Cajacopi/   Número de tamizaje de cancer de cuello uterino (Citologia) que se deben realizar  en la  adultez en la EAPB Cajacopi) *100</t>
  </si>
  <si>
    <t>Tamizaje de cáncer de cuello uterino (Citología) realizados en la  adultez en la EAPB Compensar</t>
  </si>
  <si>
    <t>(Número de tamizaje de cancer de cuello uterino (Citologia) realizados en la  adultez en la EAPB Compensar/   Número de tamizaje de cancer de cuello uterino (Citologia) que se deben realizar  en la  adultez en la EAPB Compensar) *100</t>
  </si>
  <si>
    <t xml:space="preserve">Consultas que se deben realizar por Enfermería y medicina en la Adultez del programa de planificación familiar para la EAPB Nueva EPS </t>
  </si>
  <si>
    <t>Número de consultas realizadas por Enfermería y medicina(CUPS 890205, 890201, 890305, 890301, 990204) en la adultez para la EAPB Nueva EPS / Número de consultas que se deben realizar por Enfermería y medicina (CUPS 890205, 890201, 890305, 890301, 990204) en la adultez para la EAPB Nueva EPS del programa de planificación familiar</t>
  </si>
  <si>
    <t>Consultas que se deben realizar por Enfermería y medicina en la Adultez del programa de planificación familiar para la EAPB Coosalud</t>
  </si>
  <si>
    <t>Número de consultas realizadas por Enfermería y medicina(CUPS 890205, 890201, 890305, 890301, 990204) en la adultez para la EAPB Coosalud / Número de consultas que se deben realizar por Enfermería y medicina (CUPS 890205, 890201, 890305, 890301, 990204) en la adultez para la EAPB Coosalud del programa de planificación familiar</t>
  </si>
  <si>
    <t>Consultas que se deben realizar por Enfermería y medicina en la Adultez del programa de planificación familiar para la EAPB Sanitas</t>
  </si>
  <si>
    <t>Número de consultas realizadas por Enfermería y medicina(CUPS 890205, 890201, 890305, 890301, 990204) en la adultez para la EAPB Sanitas/ Número de consultas que se deben realizar por Enfermería y medicina (CUPS 890205, 890201, 890305, 890301, 990204) en la adultez para la EAPB Sanitas del programa de planificación familiar</t>
  </si>
  <si>
    <t>Consultas que se deben realizar por Enfermería y medicina en la Adultez del programa de planificación familiar para la EAPB Cajacopi</t>
  </si>
  <si>
    <t>Número de consultas realizadas por Enfermería y medicina(CUPS 890205, 890201, 890305, 890301, 990204) en la adultez para la EAPB Cajacopi / Número de consultas que se deben realizar por Enfermería y medicina (CUPS 890205, 890201, 890305, 890301, 990204) en la adultez para la EAPB Cajacopi del programa de planificación familiar</t>
  </si>
  <si>
    <t>Consultas que se deben realizar por Enfermería y medicina en la Adultez del programa de planificación familiar para la EAPB Compensar</t>
  </si>
  <si>
    <t>Número de consultas realizadas por Enfermería y medicina(CUPS 890205, 890201, 890305, 890301, 990204) en la adultez para la EAPB Compensar / Número de consultas que se deben realizar por Enfermería y medicina (CUPS 890205, 890201, 890305, 890301, 990204) en la adultez para la EAPB Compensar del programa de planificación familiar</t>
  </si>
  <si>
    <t>Tamizaje de cáncer de cuello uterino (Citología) realizados en la vejez en la EAPB Nueva EPS</t>
  </si>
  <si>
    <t>(Número de tamizaje de cáncer de cuello uterino (Citología) realizados en la vejez en la EAPB Nueva EPS  /   Número de tamizaje de cáncer de cuello uterino (Citología) que se deben realizar  en la vejez en la EAPB Nueva EPS  ) *100</t>
  </si>
  <si>
    <t>Tamizaje de cáncer de cuello uterino (Citología) realizados en la vejez en la EAPB Coosalud</t>
  </si>
  <si>
    <t>(Número de tamizaje de cáncer de cuello uterino (Citología) realizados en la vejez en la EAPB Coosalud /   Número de tamizaje de cáncer de cuello uterino (Citología) que se deben realizar  en la vejez en la EAPB Coosalud ) *100</t>
  </si>
  <si>
    <t>Tamizaje de cáncer de cuello uterino (Citología) realizados en la vejez en la EAPB Sanitas</t>
  </si>
  <si>
    <t>(Número de tamizaje de cancer de cuello uterino (Citologia) realizados en la vejez en la EAPB Sanitas /   Número de tamizaje de cancer de cuello uterino (Citologia) que se deben realizar  en la vejez en la EAPB Sanitas ) *100</t>
  </si>
  <si>
    <t>Tamizaje de cáncer de cuello uterino (Citología) realizados en la vejez en la EAPB Cajacopi</t>
  </si>
  <si>
    <t>(Número de tamizaje de cancer de cuello uterino (Citologia) realizados en la vejez en la EAPB Cajacopi /   Número de tamizaje de cancer de cuello uterino (Citologia) que se deben realizar  en la vejez en la EAPB Cajacopi ) *100</t>
  </si>
  <si>
    <t>Tamizaje de cáncer de cuello uterino (Citología) realizados en la vejez en la EAPB Compensar</t>
  </si>
  <si>
    <t>(Número de tamizaje de cancer de cuello uterino (Citologia) realizados en la vejez en la EAPB Compensar /   Número de tamizaje de cancer de cuello uterino (Citologia) que se deben realizar  en la vejez en la EAPB Compensar ) *100</t>
  </si>
  <si>
    <t xml:space="preserve"> Atenciones en salud bucal por profesional de odontología  para Primera Infancia (CUPS   890203 ) realizadas para la EAPB Nueva EPS</t>
  </si>
  <si>
    <t>Número de atenciones en salud bucal por profesional de odontología  para Primera Infancia (CUPS   890203 ) realizadas para la EAPB Nueva EPS / Número de atenciones en salud bucal por profesional de odontología  para Primera Infancia (CUPS   890203 ) que se deben realizar para la EAPB Nueva EPS</t>
  </si>
  <si>
    <t xml:space="preserve">Cumplimiento de las metas de ruta de promoción y mantenimiento de la salud del servicío de odontología por curso de vida y Entidad Administradora de Planes de Beneficio. </t>
  </si>
  <si>
    <t>* Garantizar la realización de las actividades contratadas con un cumplimiento mayor del 80%, a través de: Demanda inducida individual, Seguimiento mensual de cumplimiento a metas contratadas para la atencion en salud bucal por profesional por curso de vida.                                                                                                                                               *Generación de planes de acción para favorecer el cumplimiento cuando éste no supere el 80%.                                                                                                                                                                                                                                                                                                                                   *Retroalimentación mensual en reunión equipo primario de las actividades indicadas por resolución 3280 del 2018.                                                                                                                                                                                                                                                                                                                            * Verificacion por agenda del profesional si aplica para realizacion de historia clinica de primera vez para cumplir con la Ruta de mantenimiento y promocion de la salud para dar  cumplimiento  la resolucion 3280 de 2018 segun frecuencia de uso.</t>
  </si>
  <si>
    <t>Personal Misional Consulta Externa, Líder Consulta Externa. Líder de Odontología. Call Center, Facturación</t>
  </si>
  <si>
    <t>Líder Odontología</t>
  </si>
  <si>
    <t xml:space="preserve"> Atenciones en salud bucal por profesional de odontología  para Primera Infancia (CUPS   890203 ) realizadas para la EAPB Coosalud</t>
  </si>
  <si>
    <t>Número de atenciones en salud bucal por profesional de odontología  para Primera Infancia (CUPS   890203 ) realizadas para la EAPB Coosalud / Número de atenciones en salud bucal por profesional de odontología  para Primera Infancia (CUPS   890203 ) que se deben realizar para la EAPB Coosalud</t>
  </si>
  <si>
    <t xml:space="preserve"> Atenciones en salud bucal por profesional de odontología  para Primera Infancia (CUPS   890203 ) realizadas para la EAPB Sanitas</t>
  </si>
  <si>
    <t>Número de atenciones en salud bucal por profesional de odontología  para Primera Infancia (CUPS   890203 ) realizadas para la EAPB Sanitas /  Número de atenciones en salud bucal por profesional de odontología  para Primera Infancia (CUPS   890203 ) que se deben realizar para la EAPB Sanitas</t>
  </si>
  <si>
    <t xml:space="preserve"> Atenciones en salud bucal por profesional de odontología  para Primera Infancia (CUPS   890203 ) realizadas para la EAPB Cajacopi</t>
  </si>
  <si>
    <t>Número de atenciones en salud bucal por profesional de odontología  para Primera Infancia (CUPS   890203 ) realizadas para la EAPB Cajacopi / Número de atenciones en salud bucal por profesional de odontología  para Primera Infancia (CUPS   890203 ) que se deben realizar para la EAPB Cajacopi</t>
  </si>
  <si>
    <t xml:space="preserve"> Atenciones en salud bucal por profesional de odontología  para Primera Infancia (CUPS   890203 ) realizadas para la EAPB Compensar</t>
  </si>
  <si>
    <t>Número de atenciones en salud bucal por profesional de odontología  para Primera Infancia (CUPS   890203 ) realizadas para la EAPB Compensar /  Número de atenciones en salud bucal por profesional de odontología  para Primera Infancia (CUPS   890203 ) que se deben realizar para la EAPB Compensar</t>
  </si>
  <si>
    <t xml:space="preserve"> Atenciones en salud bucal por profesional de odontología  para Infancia (CUPS   890203 ) realizadas para la EAPB Nueva EPS</t>
  </si>
  <si>
    <t>Número de atenciones en salud bucal por profesional de odontología  para Infancia (CUPS   890203 ) realizadas para la EAPB Nueva EPS/   Número de atenciones en salud bucal por profesional de odontología  para  Infancia (CUPS   890203 ) que se deben realizar para la EAPB NUeva EPS</t>
  </si>
  <si>
    <t xml:space="preserve"> Atenciones en salud bucal por profesional de odontología  para Infancia (CUPS   890203 ) realizadas para la EAPB Coosalud</t>
  </si>
  <si>
    <t>Número de atenciones en salud bucal por profesional de odontología  para Infancia (CUPS   890203 ) realizadas para la EAPB Coosalud /  Número de atenciones en salud bucal por profesional de odontología  para  Infancia (CUPS   890203 ) que se deben realizar para la EAPB Coosalud</t>
  </si>
  <si>
    <t xml:space="preserve"> Atenciones en salud bucal por profesional de odontología  para Infancia (CUPS   890203 ) realizadas para la EAPB Sanitas</t>
  </si>
  <si>
    <t>Número de atenciones en salud bucal por profesional de odontología  para Infancia (CUPS   890203 ) realizadas para la EAPB Sanitas/  Número de atenciones en salud bucal por profesional de odontología  para  Infancia (CUPS   890203 ) que se deben realizar para la EAPB Sanitas *100</t>
  </si>
  <si>
    <t xml:space="preserve"> Atenciones en salud bucal por profesional de odontología  para  Infancia (CUPS   890203 ) realizadas para la EAPB Cajacopi</t>
  </si>
  <si>
    <t>Número de atenciones en salud bucal por profesional de odontología  para Infancia (CUPS   890203 ) realizadas para la EAPB Cajacopi /  Número de atenciones en salud bucal por profesional de odontología  para  Infancia (CUPS   890203 ) que se deben realizar para la EAPB Cajacopi *100</t>
  </si>
  <si>
    <t xml:space="preserve"> Atenciones en salud bucal por profesional de odontología  para Infancia (CUPS   890203 ) realizadas para la EAPB Compensar</t>
  </si>
  <si>
    <t>Número de atenciones en salud bucal por profesional de odontología  para Infancia (CUPS   890203 ) realizadas para la EAPB Compensar /  Número de atenciones en salud bucal por profesional de odontología  para  Infancia (CUPS   890203 ) que se deben realizar para la EAPB Caompensar*100</t>
  </si>
  <si>
    <t xml:space="preserve"> Atenciones en salud bucal por profesional de odontología  para Adolescencia (CUPS   890203 ) realizadas para la EAPB Nueva EPS</t>
  </si>
  <si>
    <t>(Número de atenciones en salud bucal por profesional de odontología  para Adolescencia (CUPS   890203 ) realizadas para la EAPB. Nueva EPS/   Número de atenciones en salud bucal por profesional de odontología  para Adolescencia (CUPS   890203 ) que se deben realizar para la EAPB. Nueva EPS )*100</t>
  </si>
  <si>
    <t xml:space="preserve"> Atenciones en salud bucal por profesional de odontología  para Adolescencia (CUPS   890203 ) realizadas para la EAPB Coosalud</t>
  </si>
  <si>
    <t>(Número de atenciones en salud bucal por profesional de odontología  para Adolescencia (CUPS   890203 ) realizadas para la EAPB. Coosalud/   Número de atenciones en salud bucal por profesional de odontología  para Adolescencia (CUPS   890203 ) que se deben realizar para la EAPB. Coosalud*100</t>
  </si>
  <si>
    <t xml:space="preserve"> Atenciones en salud bucal por profesional de odontología  para Adolescencia (CUPS   890203 ) realizadas para la EAPB Sanitas</t>
  </si>
  <si>
    <t>(Número de atenciones en salud bucal por profesional de odontología  para Adolescencia (CUPS   890203 ) realizadas para la EAPB Sanitas/   Número de atenciones en salud bucal por profesional de odontología  para Adolescencia (CUPS   890203 ) que se deben realizar para la EAPB Sanitas*100</t>
  </si>
  <si>
    <t xml:space="preserve"> Atenciones en salud bucal por profesional de odontología  para  Adolescencia (CUPS   890203 ) realizadas para la EAPB Cajacopi</t>
  </si>
  <si>
    <t>(Número de atenciones en salud bucal por profesional de odontología  para Adolescencia (CUPS   890203 ) realizadas para la EAPB Cajacopi/   Número de atenciones en salud bucal por profesional de odontología  para Adolescencia (CUPS   890203 ) que se deben realizar para la EAPB Cajacopi*100</t>
  </si>
  <si>
    <t xml:space="preserve"> Atenciones en salud bucal por profesional de odontología  para Adolescencia (CUPS   890203 ) realizadas para la EAPB Compensar</t>
  </si>
  <si>
    <t>(Número de atenciones en salud bucal por profesional de odontología  para Adolescencia (CUPS   890203 ) realizadas para la EAPB Compensar/   Número de atenciones en salud bucal por profesional de odontología  para Adolescencia (CUPS   890203 ) que se deben realizar para la EAPB Compensar*100</t>
  </si>
  <si>
    <t xml:space="preserve"> Atenciones en salud bucal por profesional de odontología  para Juventud (CUPS   890203 ) realizadas para la EAPB Nueva EPS</t>
  </si>
  <si>
    <t>Número de atenciones en salud bucal por profesional de odontología  para Juventud (CUPS   890203 ) realizadas para la EAPB Nueva EPS /    Número de atenciones en salud bucal por profesional de odontología  para Juventud (CUPS   890203 ) que se deben realizar para la EAPB NUeva EPS</t>
  </si>
  <si>
    <t xml:space="preserve"> Atenciones en salud bucal por profesional de odontología  para Juventud (CUPS   890203 ) realizadas para la EAPB Coosalud</t>
  </si>
  <si>
    <t>Número de atenciones en salud bucal por profesional de odontología  para Juventud (CUPS   890203 ) realizadas para la EAPB Coosalud/    Número de atenciones en salud bucal por profesional de odontología  para Juventud (CUPS   890203 ) que se deben realizar para la EAPB Coosalud</t>
  </si>
  <si>
    <t xml:space="preserve"> Atenciones en salud bucal por profesional de odontología  para Juventud (CUPS   890203 ) realizadas para la EAPB Sanitas</t>
  </si>
  <si>
    <t>Número de atenciones en salud bucal por profesional de odontología  para Juventud (CUPS   890203 ) realizadas para la EAPB Sanitas/    Número de atenciones en salud bucal por profesional de odontología  para Juventud (CUPS   890203 ) que se deben realizar para la EAPB Sanitas * 100</t>
  </si>
  <si>
    <t xml:space="preserve"> Atenciones en salud bucal por profesional de odontología  para  Juventud (CUPS   890203 ) realizadas para la EAPB Cajacopi</t>
  </si>
  <si>
    <t>Número de atenciones en salud bucal por profesional de odontología  para Juventud (CUPS   890203 ) realizadas para la EAPB Cajacopi/    Número de atenciones en salud bucal por profesional de odontología  para Juventud (CUPS   890203 ) que se deben realizar para la EAPB Cajacopi * 100</t>
  </si>
  <si>
    <t xml:space="preserve"> Atenciones en salud bucal por profesional de odontología  para Juventud (CUPS   890203 ) realizadas para la EAPB Compensar</t>
  </si>
  <si>
    <t>Número de atenciones en salud bucal por profesional de odontología  para Juventud (CUPS   890203 ) realizadas para la EAPB Compensar/    Número de atenciones en salud bucal por profesional de odontología  para Juventud (CUPS   890203 ) que se deben realizar para la EAPB Compensar * 100</t>
  </si>
  <si>
    <t xml:space="preserve"> Atenciones en salud bucal por profesional de odontología  para Adultez (CUPS   890203 ) realizadas para la EAPB Nueva EPS</t>
  </si>
  <si>
    <t>(Número de atenciones en salud bucal por profesional de odontología  para Adultez (CUPS   890203 ) realizadas para la EAPB Nueva EPS /   Número de atenciones en salud bucal por profesional de odontología  para Adultez (CUPS   890203 ) que se deben realizar para la EAPB Nueva EPS) *100</t>
  </si>
  <si>
    <t xml:space="preserve"> Atenciones en salud bucal por profesional de odontología  para Adultez (CUPS   890203 ) realizadas para la EAPB Coosalud</t>
  </si>
  <si>
    <t>(Número de atenciones en salud bucal por profesional de odontología  para Adultez (CUPS   890203 ) realizadas para la EAPB Coosalud /   Número de atenciones en salud bucal por profesional de odontología  para Adultez (CUPS   890203 ) que se deben realizar para la EAPB  Coosalud) *100</t>
  </si>
  <si>
    <t xml:space="preserve"> Atenciones en salud bucal por profesional de odontología  para Adultez (CUPS   890203 ) realizadas para la EAPB Sanitas</t>
  </si>
  <si>
    <t>(Número de atenciones en salud bucal por profesional de odontología  para Adultez (CUPS   890203 ) realizadas para la EAPB Sanitas /   Número de atenciones en salud bucal por profesional de odontología  para Adultez (CUPS   890203 ) que se deben realizar para la EAPB  Sanitas) *100</t>
  </si>
  <si>
    <t xml:space="preserve"> Atenciones en salud bucal por profesional de odontología  para  Adultez (CUPS   890203 ) realizadas para la EAPB Cajacopi</t>
  </si>
  <si>
    <t>(Número de atenciones en salud bucal por profesional de odontología  para Adultez (CUPS   890203 ) realizadas para la EAPB Cajacopi /   Número de atenciones en salud bucal por profesional de odontología  para Adultez (CUPS   890203 ) que se deben realizar para la EAPB  Cajacopi) *100</t>
  </si>
  <si>
    <t xml:space="preserve"> Atenciones en salud bucal por profesional de odontología  para Adultez (CUPS   890203 ) realizadas para la EAPB Compensar</t>
  </si>
  <si>
    <t>(Número de atenciones en salud bucal por profesional de odontología  para Adultez (CUPS   890203 ) realizadas para la EAPB Compensar /   Número de atenciones en salud bucal por profesional de odontología  para Adultez (CUPS   890203 ) que se deben realizar para la EAPB  Compensar) *100</t>
  </si>
  <si>
    <t xml:space="preserve"> Atenciones en salud bucal por profesional de odontología  para Vejez (CUPS   890203 ) realizadas para la EAPB Nueva EPS</t>
  </si>
  <si>
    <t>(Número de atenciones en salud bucal por profesional de odontología  para Vejez (CUPS   890203 ) realizadas para la EAPB Nueva EPS/    Número de atenciones en salud bucal por profesional de odontología  para Vejez (CUPS   890203 ) que se deben realizar para la EAPB Nueva EPS) *100</t>
  </si>
  <si>
    <t xml:space="preserve"> Atenciones en salud bucal por profesional de odontología  para Vejez (CUPS   890203 ) realizadas para la EAPB Coosalud</t>
  </si>
  <si>
    <t>(Número de atenciones en salud bucal por profesional de odontología  para Vejez (CUPS   890203 ) realizadas para la EAPB Coosalud /    Número de atenciones en salud bucal por profesional de odontología  para Vejez (CUPS   890203 ) que se deben realizar para la EAPB Coosalud ) *100</t>
  </si>
  <si>
    <t xml:space="preserve"> Atenciones en salud bucal por profesional de odontología  para Vejez (CUPS   890203 ) realizadas para la EAPB Sanitas</t>
  </si>
  <si>
    <t>(Número de atenciones en salud bucal por profesional de odontología  para Vejez (CUPS   890203 ) realizadas para la EAPB Sanitas /    Número de atenciones en salud bucal por profesional de odontología  para Vejez (CUPS   890203 ) que se deben realizar para la EAPB Sanitas ) *100</t>
  </si>
  <si>
    <t xml:space="preserve"> Atenciones en salud bucal por profesional de odontología  para  Vejez (CUPS   890203 ) realizadas para la EAPB Cajacopi</t>
  </si>
  <si>
    <t>(Número de atenciones en salud bucal por profesional de odontología  para Vejez (CUPS   890203 ) realizadas para la EAPB Cajacopi /    Número de atenciones en salud bucal por profesional de odontología  para Vejez (CUPS   890203 ) que se deben realizar para la EAPB Cajacopi ) *100</t>
  </si>
  <si>
    <t xml:space="preserve"> Atenciones en salud bucal por profesional de odontología  para Vejez (CUPS   890203 ) realizadas para la EAPB Compensar</t>
  </si>
  <si>
    <t>(Número de atenciones en salud bucal por profesional de odontología  para Vejez (CUPS   890203 ) realizadas para la EAPB Compensar /    Número de atenciones en salud bucal por profesional de odontología  para Vejez (CUPS   890203 ) que se deben realizar para la EAPB Compensar ) *100</t>
  </si>
  <si>
    <t>Aplicacón de barniz de flúor (CUPS 997106) realizadas en la primera infancia  de la EAPB  Nueva EPS</t>
  </si>
  <si>
    <t>Número de aplicaciones de barniz de flúor (CUPS 997106) realizadas en la primera infancia  de la EAPB  Nueva EPS/  Número de aplicaciones de barniz de flúor (CUPS 997106)  que se deben realizar en la primera infancia  en la EAPB Nueva EPS</t>
  </si>
  <si>
    <t>Aplicacón de barniz de flúor (CUPS 997106) realizadas en la primera infancia  de la EAPB  Coosalud</t>
  </si>
  <si>
    <t>Número de aplicaciones de barniz de flúor (CUPS 997106) realizadas en la primera infancia  de la EAPB  Coosalud/  Número de aplicaciones de barniz de flúor (CUPS 997106)  que se deben realizar en la primera infancia  en la EAPB Coosalud</t>
  </si>
  <si>
    <t>Aplicacón de barniz de flúor (CUPS 997106) realizadas en la primera infancia  de la EAPB Sanitas</t>
  </si>
  <si>
    <t>Número de aplicaciones de barniz de flúor (CUPS 997106) realizadas en la  primera infancia  de la EAPB Sanitas/   Número de aplicaciones de barniz de flúor (CUPS 997106) que se deben realizar en la  primera infancia  en la EAPB Sanitas *100</t>
  </si>
  <si>
    <t>Aplicacón de barniz de flúor (CUPS 997106) realizadas en la primera infancia  de la EAPB Cajacopi</t>
  </si>
  <si>
    <t>Número de aplicaciones de barniz de flúor (CUPS 997106) realizadas en la   primera infancia  de la EAPB Cajacopi/   Número de aplicaciones de barniz de flúor (CUPS 997106) que se deben realizar en la  primera infancia  en la EAPB Cajacopi *100</t>
  </si>
  <si>
    <t>Aplicacón de barniz de flúor (CUPS 997106) realizadas en la primera infancia  de la EAPB  Compensar</t>
  </si>
  <si>
    <t>Número de aplicaciones de barniz de flúor (CUPS 997106) realizadas en la  primera infancia  de la EAPB Compensar/   Número de aplicaciones de barniz de flúor (CUPS 997106) que se deben realizar en la  primera infancia  en la EAPB Compensar *100</t>
  </si>
  <si>
    <t>Aplicacón de barniz de flúor (CUPS 997106) realizadas en la infancia  de la EAPB  Nueva EPS</t>
  </si>
  <si>
    <t>Número de aplicaciones de barniz de flúor (CUPS 997106) realizadas en la  infancia  de la EAPB  Nueva EPS/   Número de aplicaciones de barniz de flúor (CUPS 997106) que se deben realizar en la  infancia  en la EAPB Nueva EPS</t>
  </si>
  <si>
    <t>Aplicacón de barniz de flúor (CUPS 997106) realizadas en la infancia  de la EAPB  Coosalud</t>
  </si>
  <si>
    <t>Número de aplicaciones de barniz de flúor (CUPS 997106) realizadas en la  infancia  de la EAPB  Coosalud/   Número de aplicaciones de barniz de flúor (CUPS 997106) que se deben realizar en la  infancia  en la EAPB Coosalud</t>
  </si>
  <si>
    <t>Aplicacón de barniz de flúor (CUPS 997106) realizadas en la infancia  de la EAPB Sanitas</t>
  </si>
  <si>
    <t>Número de aplicaciones de barniz de flúor (CUPS 997106) realizadas en la  infancia  de la EAPB Sanitas/   Número de aplicaciones de barniz de flúor (CUPS 997106) que se deben realizar en la  infancia  en la EAPB Sanitas *100</t>
  </si>
  <si>
    <t>Aplicacón de barniz de flúor (CUPS 997106) realizadas en la infancia  de la EAPB Cajacopi</t>
  </si>
  <si>
    <t>Número de aplicaciones de barniz de flúor (CUPS 997106) realizadas en la  infancia  de la EAPB Cajacopi/   Número de aplicaciones de barniz de flúor (CUPS 997106) que se deben realizar en la  infancia  en la EAPB Cajacopi *100</t>
  </si>
  <si>
    <t>Aplicacón de barniz de flúor (CUPS 997106) realizadas en la infancia  de la EAPB  Compensar</t>
  </si>
  <si>
    <t>Número de aplicaciones de barniz de flúor (CUPS 997106) realizadas en la  infancia  de la EAPB Compensar/   Número de aplicaciones de barniz de flúor (CUPS 997106) que se deben realizar en la  infancia  en la EAPB Compensar *100</t>
  </si>
  <si>
    <t>Aplicacón de barniz de flúor (CUPS 997106) realizadas en la adolescencia  de la EAPB  Nueva EPS</t>
  </si>
  <si>
    <t>(Número de aplicaciones de flúor (CUPS 997106) realizadas en la Adolescencia de la EAPB Nueva EPS/   Número de aplicaciones de flúor (CUPS 997106)  que se deben realizar en la Adolescencia en la EAPB Nueva EPS ) *100</t>
  </si>
  <si>
    <t>Aplicacón de barniz de flúor (CUPS 997106) realizadas en la adolescencia  de la EAPB  Coosalud</t>
  </si>
  <si>
    <t>(Número de aplicaciones de flúor (CUPS 997106) realizadas en la Adolescencia de la EAPB Coosalud   Número de aplicaciones de flúor (CUPS 997106)  que se deben realizar en la Adolescencia en la EAPB Coosalud )*100</t>
  </si>
  <si>
    <t>Aplicacón de barniz de flúor (CUPS 997106) realizadas en laadolescencia de la EAPB Sanitas</t>
  </si>
  <si>
    <t>(Número de aplicaciones de flúor (CUPS 997106) realizadas en la Adolescencia de la EAPB Sanitas /   Número de aplicaciones de flúor (CUPS 997106)  que se deben realizar en la Adolescencia en la EAPB Sanitas)*100</t>
  </si>
  <si>
    <t>Aplicacón de barniz de flúor (CUPS 997106) realizadas en la adolescencia de la EAPB Cajacopi</t>
  </si>
  <si>
    <t>(Número de aplicaciones de flúor (CUPS 997106) realizadas en la Adolescencia de la EAPB Cajacopi /   Número de aplicaciones de flúor (CUPS 997106)  que se deben realizar en la Adolescencia en la EAPB Cajacopi )*100</t>
  </si>
  <si>
    <t>Aplicacón de barniz de flúor (CUPS 997106) realizadas en la adolescencia  de la EAPB  Compensar</t>
  </si>
  <si>
    <t>(Número de aplicaciones de flúor (CUPS 997106) realizadas en la Adolescencia de la EAPB Compensar /   Número de aplicaciones de flúor (CUPS 997106)  que se deben realizar en la Adolescencia en la EAPB Compensar )*100</t>
  </si>
  <si>
    <t>Profilaxis y remoción de placa bacteriana (997310) realizadas en la Primera Infancia en la EAPB  Nueva EPS</t>
  </si>
  <si>
    <t>Número de aplicaciones de profilaxis y remoción de placa bacteriana (997310) realizadas en la Primera Infancia en la EAPB  Nueva EPS/  Número de aplicaciones de profilaxis y remoción de placa bacteriana (997310) que se deben realizar en la Primera Infancia en la EAPB Nueva EPS</t>
  </si>
  <si>
    <t>Profilaxis y remoción de placa bacteriana (997310) realizadas en la Primera Infancia en la EAPB Coosalud</t>
  </si>
  <si>
    <t>Número de aplicaciones de profilaxis y remoción de placa bacteriana (997310) realizadas en la Primera Infancia en la EAPB  Coosalud  Número de aplicaciones de profilaxis y remoción de placa bacteriana (997310) que se deben realizar en la Primera Infancia en la EAPB Coosalud</t>
  </si>
  <si>
    <t>Profilaxis y remoción de placa bacteriana (997310) realizadas en la Primera Infancia en la EAPB  Sanitas</t>
  </si>
  <si>
    <t>Número de aplicaciones de profilaxis y remoción de placa bacteriana (997310) realizadas en la Primera Infancia en la EAPB Sanitas / Número de aplicaciones de profilaxis y remoción de placa bacteriana (997310) que se deben realizar en la Primera Infancia en la EAPB Sanitas *100</t>
  </si>
  <si>
    <t>Profilaxis y remoción de placa bacteriana (997310) realizadas en la Primera Infancia en la EAPB Cajacopi</t>
  </si>
  <si>
    <t>Número de aplicaciones de profilaxis y remoción de placa bacteriana (997310) realizadas en la Primera Infancia en la EAPB Cajacopi / Número de aplicaciones de profilaxis y remoción de placa bacteriana (997310) que se deben realizar en la Primera Infancia en la EAPB Cajacopi *100</t>
  </si>
  <si>
    <t>Profilaxis y remoción de placa bacteriana (997310) realizadas en la Primera Infancia en la EAPB  Compensar</t>
  </si>
  <si>
    <t>Número de aplicaciones de profilaxis y remoción de placa bacteriana (997310) realizadas en la Primera Infancia en la EAPB Compensar / Número de aplicaciones de profilaxis y remoción de placa bacteriana (997310) que se deben realizar en la Primera Infancia en la EAPB Compensar *100</t>
  </si>
  <si>
    <t>Profilaxis y remoción de placa bacteriana (997310) realizadas en la Infancia en la EAPB  Nueva EPS</t>
  </si>
  <si>
    <t>Número de aplicaciones de profilaxis y remoción de placa bacteriana (997310) realizadas en la Infancia en la EAPB Nueva EPS /  Número de aplicaciones de profilaxis y remoción de placa bacteriana (997310) que se deben realizar en la Infancia en la EAPB Nueva EPS* 100</t>
  </si>
  <si>
    <t>Profilaxis y remoción de placa bacteriana (997310) realizadas en la Infancia en la EAPB Coosalud</t>
  </si>
  <si>
    <t>Número de aplicaciones de profilaxis y remoción de placa bacteriana (997310) realizadas en la Infancia en la EAPB Coosalud /  Número de aplicaciones de profilaxis y remoción de placa bacteriana (997310) que se deben realizar en la Infancia en la EAPB Coosalud* 100</t>
  </si>
  <si>
    <t>Profilaxis y remoción de placa bacteriana (997310) realizadas en la  Infancia en la EAPB  Sanitas</t>
  </si>
  <si>
    <t>Número de aplicaciones de profilaxis y remoción de placa bacteriana (997310) realizadas en la Infancia en la EAPB Sanitas/  Número de aplicaciones de profilaxis y remoción de placa bacteriana (997310) que se deben realizar en la Infancia en la EAPB Sanitas * 100</t>
  </si>
  <si>
    <t>Profilaxis y remoción de placa bacteriana (997310) realizadas en la Infancia en la EAPB Cajacopi</t>
  </si>
  <si>
    <t>Número de aplicaciones de profilaxis y remoción de placa bacteriana (997310) realizadas en la Infancia en la EAPB Cajacopi /  Número de aplicaciones de profilaxis y remoción de placa bacteriana (997310) que se deben realizar en la Infancia en la EAPB Cajacopi * 100</t>
  </si>
  <si>
    <t>Profilaxis y remoción de placa bacteriana (997310) realizadas en la Infancia en la EAPB  Compensar</t>
  </si>
  <si>
    <t>Número de aplicaciones de profilaxis y remoción de placa bacteriana (997310) realizadas en la Infancia en la EAPB Compensar /  Número de aplicaciones de profilaxis y remoción de placa bacteriana (997310) que se deben realizar en la Infancia en la EAPB Compensar* 100</t>
  </si>
  <si>
    <t>Profilaxis y remoción de placa bacteriana (997310) realizadas en la Adolescencia en la EAPB  Nueva EPS</t>
  </si>
  <si>
    <t>(Número de aplicaciones de profilaxis y remoción de placa bacteriana (997310) realizadas en la Adolescencia en la EAPB NUeva EPS /   Número de aplicaciones de profilaxis y remoción de placa bacteriana (997310) que se deben realizar en la Adolescencia en la EAPB NUeva EPS) * 100</t>
  </si>
  <si>
    <t>Profilaxis y remoción de placa bacteriana (997310) realizadas en la Adolescencia en la EAPB Coosalud</t>
  </si>
  <si>
    <t>(Número de aplicaciones de profilaxis y remoción de placa bacteriana (997310) realizadas en la Adolescencia en la EAPB Coosalud/   Número de aplicaciones de profilaxis y remoción de placa bacteriana (997310) que se deben realizar en la Adolescencia en la EAPB Coosalud) * 100</t>
  </si>
  <si>
    <t>Profilaxis y remoción de placa bacteriana (997310) realizadas en la  Adolescencia en la EAPB  Sanitas</t>
  </si>
  <si>
    <t>(Número de aplicaciones de profilaxis y remoción de placa bacteriana (997310) realizadas en la Adolescencia en la EAPB Sanitas/   Número de aplicaciones de profilaxis y remoción de placa bacteriana (997310) que se deben realizar en la Adolescencia en la EAPB Sanitas) * 100</t>
  </si>
  <si>
    <t>Profilaxis y remoción de placa bacteriana (997310) realizadas en la Adolescencia en la EAPB Cajacopi</t>
  </si>
  <si>
    <t>(Número de aplicaciones de profilaxis y remoción de placa bacteriana (997310) realizadas en la Adolescencia en la EAPB Cajacopi/   Número de aplicaciones de profilaxis y remoción de placa bacteriana (997310) que se deben realizar en la Adolescencia en la EAPB Cajacopi) * 100</t>
  </si>
  <si>
    <t>Profilaxis y remoción de placa bacteriana (997310) realizadas en la Adolescencia en la EAPB  Compensar</t>
  </si>
  <si>
    <t>(Número de aplicaciones de profilaxis y remoción de placa bacteriana (997310) realizadas en la Adolescencia en la EAPB Compensar/   Número de aplicaciones de profilaxis y remoción de placa bacteriana (997310) que se deben realizar en la Adolescencia en la EAPB Compensar) * 100</t>
  </si>
  <si>
    <t>Profilaxis y remoción de placa bacteriana (997310) realizadas en la Juventud en la EAPB  Nueva EPS</t>
  </si>
  <si>
    <t>Número de aplicaciones de profilaxis y remoción de placa bacteriana (997310) realizadas en la Juventud en la EAPB Nueva EPS/    Número de aplicaciones de profilaxis y remoción de placa bacteriana (997310) que se deben realizar en la Juventud en la EAPB Nueva EPS</t>
  </si>
  <si>
    <t>Profilaxis y remoción de placa bacteriana (997310) realizadas en la Juventud en la EAPB Coosalud</t>
  </si>
  <si>
    <t>Número de aplicaciones de profilaxis y remoción de placa bacteriana (997310) realizadas en la Juventud en la EAPB Coosalud/    Número de aplicaciones de profilaxis y remoción de placa bacteriana (997310) que se deben realizar en la Juventud en la EAPB Coosalud</t>
  </si>
  <si>
    <t>Profilaxis y remoción de placa bacteriana (997310) realizadas en la Juventud en la EAPB  Sanitas</t>
  </si>
  <si>
    <t>Número de aplicaciones de profilaxis y remoción de placa bacteriana (997310) realizadas en la Juventud en la EAPB Sanitas/    Número de aplicaciones de profilaxis y remoción de placa bacteriana (997310) que se deben realizar en la Juventud en la EAPB Sanitas * 100</t>
  </si>
  <si>
    <t>Profilaxis y remoción de placa bacteriana (997310) realizadas en la Juventud en la EAPB Cajacopi</t>
  </si>
  <si>
    <t>Número de aplicaciones de profilaxis y remoción de placa bacteriana (997310) realizadas en la Juventud en la EAPB Cajacopi/    Número de aplicaciones de profilaxis y remoción de placa bacteriana (997310) que se deben realizar en la Juventud en la EAPB Cajacopi * 100</t>
  </si>
  <si>
    <t>Profilaxis y remoción de placa bacteriana (997310) realizadas en la Juventud en la EAPB  Compensar</t>
  </si>
  <si>
    <t>Número de aplicaciones de profilaxis y remoción de placa bacteriana (997310) realizadas en la Juventud en la EAPB Compensar/    Número de aplicaciones de profilaxis y remoción de placa bacteriana (997310) que se deben realizar en la Juventud en la EAPB Compensar * 100</t>
  </si>
  <si>
    <t>Profilaxis y remoción de placa bacteriana (997310) realizadas en la Adultez en la EAPB  Nueva EPS</t>
  </si>
  <si>
    <t>( Número de aplicaciones de profilaxis y remoción de placa bacteriana (997310) realizadas en la Adultez en la EAPB Nueva EPS   Número de aplicaciones de profilaxis y remoción de placa bacteriana (997310) que se deben realizar en la Adultez en la EAPB Nueva EPS ) *100</t>
  </si>
  <si>
    <t>Profilaxis y remoción de placa bacteriana (997310) realizadas en la Adultez en la EAPB Coosalud</t>
  </si>
  <si>
    <t>Número de aplicaciones de profilaxis y remoción de placa bacteriana (997310) realizadas en la Adultez en la EAPB Coosalud /   Número de aplicaciones de profilaxis y remoción de placa bacteriana (997310) que se deben realizar en la Adultez en la EAPB Coosalud</t>
  </si>
  <si>
    <t>Profilaxis y remoción de placa bacteriana (997310) realizadas en la Adultez en la EAPB  Sanitas</t>
  </si>
  <si>
    <t>Número de aplicaciones de profilaxis y remoción de placa bacteriana (997310) realizadas en la Adultez en la EAPB Sanitas /   Número de aplicaciones de profilaxis y remoción de placa bacteriana (997310) que se deben realizar en la Adultez en la EAPB Sanitas * 100</t>
  </si>
  <si>
    <t>Profilaxis y remoción de placa bacteriana (997310) realizadas en la Adultez en la EAPB Cajacopi</t>
  </si>
  <si>
    <t>Número de aplicaciones de profilaxis y remoción de placa bacteriana (997310) realizadas en la Adultez en la EAPB Cajacopi /   Número de aplicaciones de profilaxis y remoción de placa bacteriana (997310) que se deben realizar en la Adultez en la EAPB Cajacopi* 100</t>
  </si>
  <si>
    <t>Profilaxis y remoción de placa bacteriana (997310) realizadas en la Adultez en la EAPB  Compensar</t>
  </si>
  <si>
    <t>Número de aplicaciones de profilaxis y remoción de placa bacteriana (997310) realizadas en la Adultez en la EAPB Compensar /   Número de aplicaciones de profilaxis y remoción de placa bacteriana (997310) que se deben realizar en la Adultez en la EAPB Compensar* 100</t>
  </si>
  <si>
    <t>Profilaxis y remoción de placa bacteriana (997310) realizadas en la Vejez ez en la EAPB  Nueva EPS</t>
  </si>
  <si>
    <t>(Número de aplicaciones de profilaxis y remoción de placa bacteriana (997310) realizadas en la Vejez en la EAPB Nueva EPS/  Número de aplicaciones de profilaxis y remoción de placa bacteriana (997310) que se deben realizar en la Vejez en la EAPB Nueva EPS) *100</t>
  </si>
  <si>
    <t>Profilaxis y remoción de placa bacteriana (997310) realizadas en la Vejez en la EAPB Coosalud</t>
  </si>
  <si>
    <t>(Número de aplicaciones de profilaxis y remoción de placa bacteriana (997310) realizadas en la Vejez en la EAPB Coosalud/  Número de aplicaciones de profilaxis y remoción de placa bacteriana (997310) que se deben realizar en la Vejez en la EAPB Coosalud ) *100</t>
  </si>
  <si>
    <t>Profilaxis y remoción de placa bacteriana (997310) realizadas en la Vejez en la EAPB  Sanitas</t>
  </si>
  <si>
    <t>(Número de aplicaciones de profilaxis y remoción de placa bacteriana (997310) realizadas en la Vejez en la EAPB Sanitas/  Número de aplicaciones de profilaxis y remoción de placa bacteriana (997310) que se deben realizar en la Vejez en la EAPB Sanitas ) *100</t>
  </si>
  <si>
    <t>Profilaxis y remoción de placa bacteriana (997310) realizadas en la Vejez en la EAPB Cajacopi</t>
  </si>
  <si>
    <t>(Número de aplicaciones de profilaxis y remoción de placa bacteriana (997310) realizadas en la Vejez en la EAPB Cajacopi/  Número de aplicaciones de profilaxis y remoción de placa bacteriana (997310) que se deben realizar en la Vejez en la EAPB Cajacopi ) *100</t>
  </si>
  <si>
    <t>Profilaxis y remoción de placa bacteriana (997310) realizadas en la Vejez en la EAPB  Compensar</t>
  </si>
  <si>
    <t>(Número de aplicaciones de profilaxis y remoción de placa bacteriana (997310) realizadas en la Vejez en la EAPB Compensar/  Número de aplicaciones de profilaxis y remoción de placa bacteriana (997310) que se deben realizar en la Vejez en la EAPB Compensar) *100</t>
  </si>
  <si>
    <t>Aplicación de sellantes (CUPS 997102) realizados en la primera infancia de la EAPB Nueva EPS</t>
  </si>
  <si>
    <t>Total de aplicación de sellantes (CUPS 997102) realizados en la primera infancia de la EAPB Nueva EPS/ Total de aplicación de sellantes (CUPS 997102) que se deben realizar en la primera infancia de la EAPB Nueva EPS</t>
  </si>
  <si>
    <t>Aplicación de sellantes (CUPS 997102) realizados en la primera infancia de la EAPB Coosalud</t>
  </si>
  <si>
    <t>Total de aplicación de sellantes (CUPS 997102) realizados en la primera infancia de la EAPB Coosalud/ Total de aplicación de sellantes (CUPS 997102) que se deben realizar en la primera infancia de la EAPB Coosalud</t>
  </si>
  <si>
    <t>Aplicación de sellantes (CUPS 997102) realizados en la primera infancia de la EAPB Sanitas</t>
  </si>
  <si>
    <t>Total de aplicación de sellantes (CUPS 997102) realizados en la primera infancia de la EAPB Sanitas/ Total de aplicación de sellantes (CUPS 997102) que se deben realizar en la primera infancia de la EAPB Sanitas *100</t>
  </si>
  <si>
    <t>Aplicación de sellantes (CUPS 997102) realizados en la primera infancia de la EAPB Cajacopi</t>
  </si>
  <si>
    <t>Total de aplicación de sellantes (CUPS 997102) realizados en la primera infancia de la EAPB Cajacopi/ Total de aplicación de sellantes (CUPS 997102) que se deben realizar en la primera infancia de la EAPB Cajacopi *100</t>
  </si>
  <si>
    <t>Aplicación de sellantes (CUPS 997102) realizados en la primera infancia de la EAPB Compensar</t>
  </si>
  <si>
    <t>Total de aplicación de sellantes (CUPS 997102) realizados en la primera infancia de la EAPB Compensar/ Total de aplicación de sellantes (CUPS 997102) que se deben realizar en la primera infancia de la EAPB Compensar *100</t>
  </si>
  <si>
    <t>Aplicación de sellantes (CUPS 997102) realizados en la infancia de la EAPB Nueva EPS</t>
  </si>
  <si>
    <t>Total de aplicación de sellantes (CUPS 997102) realizados en la  infancia de la EAPB Nueva EPS /  Total de aplicación de sellantes (CUPS 997102) que se deben realizar en la  infancia de la EAPB Nueva EPS</t>
  </si>
  <si>
    <t>Aplicación de sellantes (CUPS 997102) realizados en la infancia de la EAPB Coosalud</t>
  </si>
  <si>
    <t>Total de aplicación de sellantes (CUPS 997102) realizados en la  infancia de la EAPB Coosalud /  Total de aplicación de sellantes (CUPS 997102) que se deben realizar en la  infancia de la EAPB Coosalud</t>
  </si>
  <si>
    <t>Aplicación de sellantes (CUPS 997102) realizados en la infancia de la EAPB Sanitas</t>
  </si>
  <si>
    <t>Total de aplicación de sellantes (CUPS 997102) realizados en la  infancia de la EAPB Sanitas /  Total de aplicación de sellantes (CUPS 997102) que se deben realizar en la  infancia de la EAPB Sanitas * 100</t>
  </si>
  <si>
    <t>Aplicación de sellantes (CUPS 997102) realizados en la infancia de la EAPB Cajacopi</t>
  </si>
  <si>
    <t>Total de aplicación de sellantes (CUPS 997102) realizados en la  infancia de la EAPB Cajacopi /  Total de aplicación de sellantes (CUPS 997102) que se deben realizar en la  infancia de la EAPB Cajacopi * 100</t>
  </si>
  <si>
    <t>Aplicación de sellantes (CUPS 997102) realizados en la infancia de la EAPB Compensar</t>
  </si>
  <si>
    <t>Total de aplicación de sellantes (CUPS 997102) realizados en la  infancia de la EAPB Compensar /  Total de aplicación de sellantes (CUPS 997102) que se deben realizar en la  infancia de la EAPB Compensar * 100</t>
  </si>
  <si>
    <t>Aplicación de sellantes (CUPS 997102) realizados en la Adolescencia de la EAPB Nueva EPS</t>
  </si>
  <si>
    <t>(Total de aplicación de sellantes (CUPS 997102) realizados en la  adolescencia de la EAPB Nueva EPS  /   Total de aplicación de sellantes (CUPS 997102) que se deben realizar en la  adolescencia de la EAPB Nueva EPS *100</t>
  </si>
  <si>
    <t>Aplicación de sellantes (CUPS 997102) realizados en la Adolescencia de la EAPB Coosalud</t>
  </si>
  <si>
    <t>(Total de aplicación de sellantes (CUPS 997102) realizados en la  adolescencia de la EAPB Coosalud  /   Total de aplicación de sellantes (CUPS 997102) que se deben realizar en la  adolescencia de la EAPB Coosalud) *100</t>
  </si>
  <si>
    <t>Aplicación de sellantes (CUPS 997102) realizados en la Adolescencia de la EAPB Sanitas</t>
  </si>
  <si>
    <t>(Total de aplicación de sellantes (CUPS 997102) realizados en la  adolescencia de la EAPB Sanitas /   Total de aplicación de sellantes (CUPS 997102) que se deben realizar en la  adolescencia de la EAPB Sanitas) *100</t>
  </si>
  <si>
    <t>Aplicación de sellantes (CUPS 997102) realizados en la Adolescencia de la EAPB Cajacopi</t>
  </si>
  <si>
    <t>(Total de aplicación de sellantes (CUPS 997102) realizados en la  adolescencia de la EAPB Cajacopi /   Total de aplicación de sellantes (CUPS 997102) que se deben realizar en la  adolescencia de la EAPB Cajacopi) *100</t>
  </si>
  <si>
    <t>Aplicación de sellantes (CUPS 997102) realizados en la Adolescencia de la EAPB Compensar</t>
  </si>
  <si>
    <t>(Total de aplicación de sellantes (CUPS 997102) realizados en la  adolescencia de la EAPB Compensar /   Total de aplicación de sellantes (CUPS 997102) que se deben realizar en la  adolescencia de la EAPB Compensar) *100</t>
  </si>
  <si>
    <t xml:space="preserve">Detartrajes supragingivales (CUPS 997301) realizados por EAPB en la adolescencia para Nueva EPS </t>
  </si>
  <si>
    <t>(Número de detartrajes supragingivales (CUPS 997301) realizados por EAPB en la adolescencia., para Nueva EPS /  Número de detartrajes supragingivales (CUPS 997301) rque se deben realizar por EAPB en la adolescencia., para Nueva EPS) *100</t>
  </si>
  <si>
    <t>Detartrajes supragingivales (CUPS 997301) realizados por EAPB en la adolescencia para Coosalud</t>
  </si>
  <si>
    <t>(Número de detartrajes supragingivales (CUPS 997301) realizados por EAPB en la adolescencia., para Coosalud  /  Número de detartrajes supragingivales (CUPS 997301) rque se deben realizar por EAPB en la adolescencia., para Coosalud) *100</t>
  </si>
  <si>
    <t>Detartrajes supragingivales (CUPS 997301) realizados por EAPB en la adolescencia para Sanitas</t>
  </si>
  <si>
    <t>(Número de detartrajes supragingivales (CUPS 997301) realizados por EAPB en la adolescencia para Sanitas  /  Número de detartrajes supragingivales (CUPS 997301) rque se deben realizar por EAPB en la adolescencia para Sanitas) *100</t>
  </si>
  <si>
    <t>Detartrajes supragingivales (CUPS 997301) realizados por EAPB en la adolescencia para Cajacopi</t>
  </si>
  <si>
    <t>(Número de detartrajes supragingivales (CUPS 997301) realizados por EAPB en la adolescencia para Cajacopi  /  Número de detartrajes supragingivales (CUPS 997301) rque se deben realizar por EAPB en la adolescenci para Cajacopi) *100</t>
  </si>
  <si>
    <t>Detartrajes supragingivales (CUPS 997301) realizados por EAPB en la adolescencia para Compensar</t>
  </si>
  <si>
    <t>(Número de detartrajes supragingivales (CUPS 997301) realizados por EAPB en la adolescencia para Compensar  /  Número de detartrajes supragingivales (CUPS 997301) rque se deben realizar por EAPB en la adolescenci para Compensar) *100</t>
  </si>
  <si>
    <t xml:space="preserve">Detartrajes supragingivales (CUPS 997301) realizados por EAPB en la Juventud  para Nueva EPS </t>
  </si>
  <si>
    <t>Número de detartrajes supragingivales (CUPS 997301) realizados por EAPB en la juventud para Nueva EPS    Número de detartrajes supragingivales (CUPS 997301) rque se deben realizar por EAPB en la juventud para Nueva EPS</t>
  </si>
  <si>
    <t>Detartrajes supragingivales (CUPS 997301) realizados por EAPB en la Juventud para Coosalud</t>
  </si>
  <si>
    <t>Número de detartrajes supragingivales (CUPS 997301) realizados por EAPB en la juventud para Coosalud/    Número de detartrajes supragingivales (CUPS 997301) rque se deben realizar por EAPB en la juventud para Coosalud</t>
  </si>
  <si>
    <t>Detartrajes supragingivales (CUPS 997301) realizados por EAPB en la Juventud para Sanitas</t>
  </si>
  <si>
    <t>Número de detartrajes supragingivales (CUPS 997301) realizados por EAPB en la juventud para Sanitas/    Número de detartrajes supragingivales (CUPS 997301) rque se deben realizar por EAPB en la juventud para Sanitas * 100</t>
  </si>
  <si>
    <t>Detartrajes supragingivales (CUPS 997301) realizados por EAPB en la Juventud para Cajacopi</t>
  </si>
  <si>
    <t>Número de detartrajes supragingivales (CUPS 997301) realizados por EAPB en la juventud para Cajacopi/    Número de detartrajes supragingivales (CUPS 997301) rque se deben realizar por EAPB en la juventud para Cajacopi * 100</t>
  </si>
  <si>
    <t>Detartrajes supragingivales (CUPS 997301) realizados por EAPB en la Juventud para Compensar</t>
  </si>
  <si>
    <t>Número de detartrajes supragingivales (CUPS 997301) realizados por EAPB en la juventud para Compensar/    Número de detartrajes supragingivales (CUPS 997301) rque se deben realizar por EAPB en la juventud para Compensar * 100</t>
  </si>
  <si>
    <t xml:space="preserve">Detartrajes supragingivales (CUPS 997301) realizados por EAPB en la Adultez  para Nueva EPS </t>
  </si>
  <si>
    <t xml:space="preserve"> ( Número de detartrajes supragingivales (CUPS 997301) realizados por EAPB en la adultez Nueva EPS /    Número de detartrajes supragingivales (CUPS 997301) rque se deben realizar por EAPB en la adultez Nueva EPS ) *100</t>
  </si>
  <si>
    <t>Detartrajes supragingivales (CUPS 997301) realizados por EAPB en la Adultez para Coosalud</t>
  </si>
  <si>
    <t>( Número de detartrajes supragingivales (CUPS 997301) realizados por EAPB en la adultez Coosalud /    Número de detartrajes supragingivales (CUPS 997301) rque se deben realizar por EAPB en la adultez Coosalud ) *100</t>
  </si>
  <si>
    <t>Detartrajes supragingivales (CUPS 997301) realizados por EAPB en la Adultez para Sanitas</t>
  </si>
  <si>
    <t>( Número de detartrajes supragingivales (CUPS 997301) realizados por EAPB en la adultez Sanitas /    Número de detartrajes supragingivales (CUPS 997301) rque se deben realizar por EAPB en la adultez Sanitas ) *100</t>
  </si>
  <si>
    <t>Detartrajes supragingivales (CUPS 997301) realizados por EAPB en la Adultez para Cajacopi</t>
  </si>
  <si>
    <t>( Número de detartrajes supragingivales (CUPS 997301) realizados por EAPB en la adultez Cajacopi /    Número de detartrajes supragingivales (CUPS 997301) rque se deben realizar por EAPB en la adultez Cajacopi ) *100</t>
  </si>
  <si>
    <t>Detartrajes supragingivales (CUPS 997301) realizados por EAPB en la Adultez para Compensar</t>
  </si>
  <si>
    <t>( Número de detartrajes supragingivales (CUPS 997301) realizados por EAPB en la adultez Compensar /    Número de detartrajes supragingivales (CUPS 997301) rque se deben realizar por EAPB en la adultez Compensar ) *100</t>
  </si>
  <si>
    <t xml:space="preserve">Detartrajes supragingivales (CUPS 997301) realizados por EAPB en la Vejez  para Nueva EPS </t>
  </si>
  <si>
    <t>(Número de detartrajes supragingivales (CUPS 997301) realizados en la vejez. Para la EAPB Nueva EPS  /   Número de detartrajes supragingivales (CUPS 997301) rque se deben realizar en la vejez para la EAPB Nueva EPS )*100</t>
  </si>
  <si>
    <t>Detartrajes supragingivales (CUPS 997301) realizados por EAPB en la Vejez para Coosalud</t>
  </si>
  <si>
    <t>(Número de detartrajes supragingivales (CUPS 997301) realizados en la vejez. Para la EAPB Coosalud/   Número de detartrajes supragingivales (CUPS 997301) rque se deben realizar en la vejez para la EAPB Coosalud)*100</t>
  </si>
  <si>
    <t>Detartrajes supragingivales (CUPS 997301) realizados por EAPB en la Vejez para Sanitas</t>
  </si>
  <si>
    <t>(Número de detartrajes supragingivales (CUPS 997301) realizados en la vejez. Para la EAPB Sanitas/   Número de detartrajes supragingivales (CUPS 997301) rque se deben realizar en la vejez para la EAPB Sanitas)*100</t>
  </si>
  <si>
    <t>Detartrajes supragingivales (CUPS 997301) realizados por EAPB en la Vejez para Cajacopi</t>
  </si>
  <si>
    <t>(Número de detartrajes supragingivales (CUPS 997301) realizados en la vejez. Para la EAPB Cajacopi/   Número de detartrajes supragingivales (CUPS 997301) rque se deben realizar en la vejez para la EAPB Cajacopi)*100</t>
  </si>
  <si>
    <t>Detartrajes supragingivales (CUPS 997301) realizados por EAPB en la Vejez para Compensar</t>
  </si>
  <si>
    <t>(Número de detartrajes supragingivales (CUPS 997301) realizados en la vejez. Para la EAPB Compensar/   Número de detartrajes supragingivales (CUPS 997301) rque se deben realizar en la vejez para la EAPB Compensar)*100</t>
  </si>
  <si>
    <t>Tamizaje de hemoglobina y hematocrito  (CUPS 902211 Y 902213) realizadas en la Infancia en la EAPB Nueva EPS</t>
  </si>
  <si>
    <t>Número de tamizaje de hemoglobina y hematocrito  (CUPS 902211 Y 902213) realizadas en la Infancia en la EAPB Nueva EPS /   Número de tamizaje de hemoglobina y hematocrito  (CUPS 902211 Y 902213) que se deben realizar en la  Infancia en la EAPB Nueva EPS</t>
  </si>
  <si>
    <t>≥80%</t>
  </si>
  <si>
    <t>Cumplimiento de las metas de ruta de promoción y mantenimiento de la salud del Laboratorio Clínico por curso de vida y Entidad Administradora de Planes de Beneficio.</t>
  </si>
  <si>
    <t>• Mejorar la cobertura de tamizajes de hemoglobina- anemia , tamizaje riesgo cardiovascular y metabólico y tamizaje para cancer de colon (Sangre oculta en materia fecal)  a traves de demanda inducida de parte de los servicios de medicina, enfermeria  y facturación.                                                                                                                                                                                                                                                                                                                                                • Seguimiento mensual de cumplimiento a metas.
•  Retroalimentación mensual en reunión equipo primario de las actividades indicadas por resolución 3280/2018.                                                                                                                              • Realizar reconocimiento de metas cumplidas en reunión de equipo primario.</t>
  </si>
  <si>
    <t>Personal Misional Consulta Externa, Líder Consulta Externa. Líder de Laboratorio Clínico. Call Center, Facturación</t>
  </si>
  <si>
    <t>Lider de Laboratorio Clínico</t>
  </si>
  <si>
    <t>Tamizaje de hemoglobina y hematocrito  (CUPS 902211 Y 902213) realizadas en la Infancia en la EAPB Coosalud</t>
  </si>
  <si>
    <t>Número de tamizaje de hemoglobina y hematocrito  (CUPS 902211 Y 902213) realizadas en la Infancia en la EAPB Coosalud /   Número de tamizaje de hemoglobina y hematocrito  (CUPS 902211 Y 902213) que se deben realizar en la  Infancia en la EAPB Coosalud</t>
  </si>
  <si>
    <t>Tamizaje de hemoglobina y hematocrito  (CUPS 902211 Y 902213) realizadas en la Infancia en la EAPB Sanitas</t>
  </si>
  <si>
    <t>Número de tamizaje de hemoglobina y hematocrito  (CUPS 902211 Y 902213) realizadas en la Infancia en la EAPB Sanitas /   Número de tamizaje de hemoglobina y hematocrito  (CUPS 902211 Y 902213) que se deben realizar en la  Infancia en la EAPB Sanitas*100</t>
  </si>
  <si>
    <t>Tamizaje de hemoglobina y hematocrito  (CUPS 902211 Y 902213) realizadas en la Infancia en la EAPB Cajacopi</t>
  </si>
  <si>
    <t>Número de tamizaje de hemoglobina y hematocrito  (CUPS 902211 Y 902213) realizadas en la Infancia en la EAPB Cajacopi /   Número de tamizaje de hemoglobina y hematocrito  (CUPS 902211 Y 902213) que se deben realizar en la  Infancia en la EAPB Cajacopi*100</t>
  </si>
  <si>
    <t>Tamizaje de hemoglobina y hematocrito  (CUPS 902211 Y 902213) realizadas en la Infancia en la EAPB Compensar</t>
  </si>
  <si>
    <t>Número de tamizaje de hemoglobina y hematocrito  (CUPS 902211 Y 902213) realizadas en la Infancia en la EAPB Compensar /   Número de tamizaje de hemoglobina y hematocrito  (CUPS 902211 Y 902213) que se deben realizar en la  Infancia en la EAPB Compensar</t>
  </si>
  <si>
    <t>Tamizaje de hemoglobina y hematocrito  (CUPS 902211 Y 902213) realizadas en la Adolescencia en la EAPB Nueva EPS</t>
  </si>
  <si>
    <t>(Número de tamizaje de hemoglobina y hematocrito  (CUPS 902211 Y 902213) realizadas  en la Adolescencia para la EAPB Nueva EPS/  Número de tamizaje de hemoglobina y hematocrito  (CUPS 902211 Y 902213) que se deben realizar en la Adolescencia en la EAPB Nueva EPS) *100</t>
  </si>
  <si>
    <t>Tamizaje de hemoglobina y hematocrito  (CUPS 902211 Y 902213) realizadas en la Adolescencia en la EAPB Coosalud</t>
  </si>
  <si>
    <t>(Número de tamizaje de hemoglobina y hematocrito  (CUPS 902211 Y 902213) realizadas  en la Adolescencia para la EAPB Coosalud  Número de tamizaje de hemoglobina y hematocrito  (CUPS 902211 Y 902213) que se deben realizar en la Adolescencia en la EAPB Coosalud) *100</t>
  </si>
  <si>
    <t>Tamizaje de hemoglobina y hematocrito  (CUPS 902211 Y 902213) realizadas en la Adolescencia en la EAPB Sanitas</t>
  </si>
  <si>
    <t>(Número de tamizaje de hemoglobina y hematocrito  (CUPS 902211 Y 902213) realizadas  en la Adolescencia para la EAPB Sanitas / Número de tamizaje de hemoglobina y hematocrito  (CUPS 902211 Y 902213) que se deben realizar en la Adolescencia en la EAPB Sanitas) *100</t>
  </si>
  <si>
    <t>Tamizaje de hemoglobina y hematocrito  (CUPS 902211 Y 902213) realizadas en la Adolescencia en la EAPB Cajacopi</t>
  </si>
  <si>
    <t>(Número de tamizaje de hemoglobina y hematocrito  (CUPS 902211 Y 902213) realizadas  en la Adolescencia para la EAPB Cajacopi/ Número de tamizaje de hemoglobina y hematocrito  (CUPS 902211 Y 902213) que se deben realizar en la Adolescencia en la EAPB Cajacopi) *100</t>
  </si>
  <si>
    <t>Tamizaje de hemoglobina y hematocrito  (CUPS 902211 Y 902213) realizadas en la Adolescencia en la EAPB Compensar</t>
  </si>
  <si>
    <t>(Número de tamizaje de hemoglobina y hematocrito  (CUPS 902211 Y 902213) realizadas  en la Adolescencia para la EAPB Compensar/ Número de tamizaje de hemoglobina y hematocrito  (CUPS 902211 Y 902213) que se deben realizar en la Adolescencia en la EAPB Compensar) *100</t>
  </si>
  <si>
    <t xml:space="preserve">Tamizaje de riesgo cardiovascular y metabólico (glicemia basal, perfil lipidico, creatinina, uroanalisis) realizados para la juventud para Nueva EPS </t>
  </si>
  <si>
    <t>Número de tamizaje de riesgo cardiovascular y metabólico (glicemia basal, perfil lipidico, creatinina, uroanalisis) realizados para la juventud para Nueva EPS /   Número de tamizaje de riesgo cardiovascular y metabolico (glicemia basal, perfil lipidico, creatinina, uroanalisis) que se deben realizar  para la juventud para Nueva EPS * 100</t>
  </si>
  <si>
    <t>Tamizaje de riesgo cardiovascular y metabólico (glicemia basal, perfil lipidico, creatinina, uroanalisis) realizados para la juventud para Coosalud</t>
  </si>
  <si>
    <t>Número de tamizaje de riesgo cardiovascular y metabólico (glicemia basal, perfil lipidico, creatinina, uroanalisis) realizados para la juventud para Coosalud /   Número de tamizaje de riesgo cardiovascular y metabolico (glicemia basal, perfil lipidico, creatinina, uroanalisis) que se deben realizar  para la juventud para Coosalud * 100</t>
  </si>
  <si>
    <t>Tamizaje de riesgo cardiovascular y metabólico (glicemia basal, perfil lipidico, creatinina, uroanalisis) realizados para la juventud para Sanitas</t>
  </si>
  <si>
    <t>Número de tamizaje de riesgo cardiovascular y metabólico (glicemia basal, perfil lipidico, creatinina, uroanalisis) realizados para la juventud para Sanitas/   Número de tamizaje de riesgo cardiovascular y metabolico (glicemia basal, perfil lipidico, creatinina, uroanalisis) que se deben realizar  para la juventud para Sanitas * 100</t>
  </si>
  <si>
    <t>Tamizaje de riesgo cardiovascular y metabólico (glicemia basal, perfil lipidico, creatinina, uroanalisis) realizados para la juventud para Cajacopi</t>
  </si>
  <si>
    <t>Número de tamizaje de riesgo cardiovascular y metabólico (glicemia basal, perfil lipidico, creatinina, uroanalisis) realizados para la juventud para Cajacopi /   Número de tamizaje de riesgo cardiovascular y metabolico (glicemia basal, perfil lipidico, creatinina, uroanalisis) que se deben realizar  para la juventud para Cajacopi * 100</t>
  </si>
  <si>
    <t>Tamizaje de riesgo cardiovascular y metabólico (glicemia basal, perfil lipidico, creatinina, uroanalisis) realizados para la juventud para Compensar</t>
  </si>
  <si>
    <t>Número de tamizaje de riesgo cardiovascular y metabólico (glicemia basal, perfil lipidico, creatinina, uroanalisis) realizados para la juventud para Compensar /   Número de tamizaje de riesgo cardiovascular y metabolico (glicemia basal, perfil lipidico, creatinina, uroanalisis) que se deben realizar  para la juventud para Compensar * 100</t>
  </si>
  <si>
    <t xml:space="preserve">Tamizaje de riesgo cardiovascular y metabólico (glicemia basal, perfil lipidico, creatinina, uroanalisis) realizados para la Adultez para Nueva EPS </t>
  </si>
  <si>
    <t>(Número de tamizaje de riesgo cardiovascular y metabolico (glicemia basal, perfil lipidico, creatinina, uroanalisis) realizados para la adultez Nueva EPS/   Número de tamizaje de riesgo cardiovascular y metabolico (glicemia basal, perfil lipidico, creatinina, uroanalisis) que se deben realizar  para la  adultez Nueva EPS) *100</t>
  </si>
  <si>
    <t>Tamizaje de riesgo cardiovascular y metabólico (glicemia basal, perfil lipidico, creatinina, uroanalisis) realizados para la Adultez  para Coosalud</t>
  </si>
  <si>
    <t>(Número de tamizaje de riesgo cardiovascular y metabolico (glicemia basal, perfil lipidico, creatinina, uroanalisis) realizados para la adultez Coosalud /   Número de tamizaje de riesgo cardiovascular y metabolico (glicemia basal, perfil lipidico, creatinina, uroanalisis) que se deben realizar  para la  adultez Coosalud) *100</t>
  </si>
  <si>
    <t>Tamizaje de riesgo cardiovascular y metabólico (glicemia basal, perfil lipidico, creatinina, uroanalisis) realizados para la Adultez  para Sanitas</t>
  </si>
  <si>
    <t>(Número de tamizaje de riesgo cardiovascular y metabolico (glicemia basal, perfil lipidico, creatinina, uroanalisis) realizados para la adultez Sanitas /   Número de tamizaje de riesgo cardiovascular y metabolico (glicemia basal, perfil lipidico, creatinina, uroanalisis) que se deben realizar  para la  adultez Sanitas) *100</t>
  </si>
  <si>
    <t>Tamizaje de riesgo cardiovascular y metabólico (glicemia basal, perfil lipidico, creatinina, uroanalisis) realizados para la Adultez  para Cajacopi</t>
  </si>
  <si>
    <t>(Número de tamizaje de riesgo cardiovascular y metabolico (glicemia basal, perfil lipidico, creatinina, uroanalisis) realizados para la adultez Cajacopi/   Número de tamizaje de riesgo cardiovascular y metabolico (glicemia basal, perfil lipidico, creatinina, uroanalisis) que se deben realizar  para la  adultez Cajacopi) *100</t>
  </si>
  <si>
    <t>Tamizaje de riesgo cardiovascular y metabólico (glicemia basal, perfil lipidico, creatinina, uroanalisis) realizados para la Adultez  para Compensar</t>
  </si>
  <si>
    <t>(Número de tamizaje de riesgo cardiovascular y metabolico (glicemia basal, perfil lipidico, creatinina, uroanalisis) realizados para la adultez Compensar/   Número de tamizaje de riesgo cardiovascular y metabolico (glicemia basal, perfil lipidico, creatinina, uroanalisis) que se deben realizar  para la  adultez Compensar) *100</t>
  </si>
  <si>
    <t xml:space="preserve">Tamizaje de riesgo cardiovascular y metabólico (glicemia basal, perfil lipidico, creatinina, uroanalisis) realizados para la Vejez para Nueva EPS </t>
  </si>
  <si>
    <t>(Número de tamizaje de riesgo cardiovascular y metabolico (glicemia basal, perfil lipidico, creatinina, uroanalisis) realizados para la  vejez para EAPB Nueva EPS /  Número de tamizaje de riesgo cardiovascular y metabolico (glicemia basal, perfil lipidico, creatinina, uroanalisis) que se deben realizar  para la vejez para EAPB Nueva EPS) *100</t>
  </si>
  <si>
    <t>Tamizaje de riesgo cardiovascular y metabólico (glicemia basal, perfil lipidico, creatinina, uroanalisis) realizados para la Vejez  para Coosalud</t>
  </si>
  <si>
    <t>(Número de tamizaje de riesgo cardiovascular y metabolico (glicemia basal, perfil lipidico, creatinina, uroanalisis) realizados para la  vejez para EAPB Coosalud /  Número de tamizaje de riesgo cardiovascular y metabolico (glicemia basal, perfil lipidico, creatinina, uroanalisis) que se deben realizar  para la vejez para EAPB Coosalud) *100</t>
  </si>
  <si>
    <t>Tamizaje de riesgo cardiovascular y metabólico (glicemia basal, perfil lipidico, creatinina, uroanalisis) realizados para la Vejez para Sanitas</t>
  </si>
  <si>
    <t>(Número de tamizaje de riesgo cardiovascular y metabolico (glicemia basal, perfil lipidico, creatinina, uroanalisis) realizados para la  vejez para EAPB Sanitas /  Número de tamizaje de riesgo cardiovascular y metabolico (glicemia basal, perfil lipidico, creatinina, uroanalisis) que se deben realizar  para la vejez para EAPB Sanitas) *100</t>
  </si>
  <si>
    <t>Tamizaje de riesgo cardiovascular y metabólico (glicemia basal, perfil lipidico, creatinina, uroanalisis) realizados para la Vejez  para Cajacopi</t>
  </si>
  <si>
    <t>(Número de tamizaje de riesgo cardiovascular y metabolico (glicemia basal, perfil lipidico, creatinina, uroanalisis) realizados para la  vejez para EAPB Cajacopi /  Número de tamizaje de riesgo cardiovascular y metabolico (glicemia basal, perfil lipidico, creatinina, uroanalisis) que se deben realizar  para la vejez para EAPB Cajacopi) *100</t>
  </si>
  <si>
    <t>Tamizaje de riesgo cardiovascular y metabólico (glicemia basal, perfil lipidico, creatinina, uroanalisis) realizados para la Vejez  para Compensar</t>
  </si>
  <si>
    <t>(Número de tamizaje de riesgo cardiovascular y metabolico (glicemia basal, perfil lipidico, creatinina, uroanalisis) realizados para la  vejez para EAPB Compensar /  Número de tamizaje de riesgo cardiovascular y metabolico (glicemia basal, perfil lipidico, creatinina, uroanalisis) que se deben realizar  para la vejez para EAPB Compensar) *100</t>
  </si>
  <si>
    <t>Tamizaje para cancer de colon (Sangre oculta en materia fecal por inmunoquimica, CUPS 907009) realizados en la adultez por EAPB Nueva EPS</t>
  </si>
  <si>
    <t>(Número de tamizaje para cancer de colon (Sangre oculta en materia fecal por inmunoquimica, CUPS 907009) realizados en la adultez por EAPB Nuev EPS/   Número de tamizaje para cancer de colon (Sangre oculta en materia fecal por inmunoquimica, CUPS 907009) que se deben realizar  en la adultez  por EAPB NUeva EPS) *100</t>
  </si>
  <si>
    <t>Tamizaje para cancer de colon (Sangre oculta en materia fecal por inmunoquimica, CUPS 907009) realizados en la adultez por EAPB Coosalud</t>
  </si>
  <si>
    <t>( Número de tamizaje para cancer de colon (Sangre oculta en materia fecal por inmunoquimica, CUPS 907009) realizados en la adultez por EAPB Coosalud/   Número de tamizaje para cancer de colon (Sangre oculta en materia fecal por inmunoquimica, CUPS 907009) que se deben realizar  en la adultez  por EAPB Coosalud) *100</t>
  </si>
  <si>
    <t>Tamizaje para cancer de colon (Sangre oculta en materia fecal por inmunoquimica, CUPS 907009) realizados en la adultez por EAPB Sanitas</t>
  </si>
  <si>
    <t>( Número de tamizaje para cancer de colon (Sangre oculta en materia fecal por inmunoquimica, CUPS 907009) realizados en la adultez por EAPB Sanitas/   Número de tamizaje para cancer de colon (Sangre oculta en materia fecal por inmunoquimica, CUPS 907009) que se deben realizar  en la adultez  por EAPB Sanitas) *100</t>
  </si>
  <si>
    <t>Tamizaje para cancer de colon (Sangre oculta en materia fecal por inmunoquimica, CUPS 907009) realizados en la adultez por EAPB Cajcaopi</t>
  </si>
  <si>
    <t>( Número de tamizaje para cancer de colon (Sangre oculta en materia fecal por inmunoquimica, CUPS 907009) realizados en la adultez por EAPB Cajacopi/   Número de tamizaje para cancer de colon (Sangre oculta en materia fecal por inmunoquimica, CUPS 907009) que se deben realizar  en la adultez  por EAPB Cajacopi) *100</t>
  </si>
  <si>
    <t>Tamizaje para cancer de colon (Sangre oculta en materia fecal por inmunoquimica, CUPS 907009) realizados en la adultez por EAPB Compensar</t>
  </si>
  <si>
    <t>( Número de tamizaje para cancer de colon (Sangre oculta en materia fecal por inmunoquimica, CUPS 907009) realizados en la adultez por EAPB Compensar/   Número de tamizaje para cancer de colon (Sangre oculta en materia fecal por inmunoquimica, CUPS 907009) que se deben realizar  en la adultez  por EAPB Compensar) *100</t>
  </si>
  <si>
    <t>Tamizaje para cancer de colon (Sangre oculta en materia fecal por inmunoquimica, CUPS 907009) realizados en la Vejez por EAPB Nueva EPS</t>
  </si>
  <si>
    <t>(Número de tamizaje para cancer de colon (Sangre oculta en materia fecal por inmunoquimica, CUPS 907009) realizados en la vejez  por EAPB  Nueva EPS/   Número de tamizaje para cancer de colon (Sangre oculta en materia fecal por inmunoquimica, CUPS 907009) que se deben realizar  en la vejez por EAPB Nueva EPS) *100</t>
  </si>
  <si>
    <t>Tamizaje para cancer de colon (Sangre oculta en materia fecal por inmunoquimica, CUPS 907009) realizados en la Vejez por EAPB Coosalud</t>
  </si>
  <si>
    <t>(Número de tamizaje para cancer de colon (Sangre oculta en materia fecal por inmunoquimica, CUPS 907009) realizados en la vejez  por EAPB  Coosalud/   Número de tamizaje para cancer de colon (Sangre oculta en materia fecal por inmunoquimica, CUPS 907009) que se deben realizar  en la vejez por EAPB Coosalud *100</t>
  </si>
  <si>
    <t>Tamizaje para cancer de colon (Sangre oculta en materia fecal por inmunoquimica, CUPS 907009) realizados en la Vejez  EAPB Sanitas</t>
  </si>
  <si>
    <t>(Número de tamizaje para cancer de colon (Sangre oculta en materia fecal por inmunoquimica, CUPS 907009) realizados en la vejez  por EAPB  Sanitas/   Número de tamizaje para cancer de colon (Sangre oculta en materia fecal por inmunoquimica, CUPS 907009) que se deben realizar  en la vejez por EAPB Sanitas *100</t>
  </si>
  <si>
    <t>Tamizaje para cancer de colon (Sangre oculta en materia fecal por inmunoquimica, CUPS 907009) realizados en la Vejez EAPB Cajcaopi</t>
  </si>
  <si>
    <t>(Número de tamizaje para cancer de colon (Sangre oculta en materia fecal por inmunoquimica, CUPS 907009) realizados en la vejez  por EAPB  Cajacopi/   Número de tamizaje para cancer de colon (Sangre oculta en materia fecal por inmunoquimica, CUPS 907009) que se deben realizar  en la vejez por EAPB Cajacopi *100</t>
  </si>
  <si>
    <t>Tamizaje para cancer de colon (Sangre oculta en materia fecal por inmunoquimica, CUPS 907009) realizados en la Vejez EAPB Compensar</t>
  </si>
  <si>
    <t>(Número de tamizaje para cancer de colon (Sangre oculta en materia fecal por inmunoquimica, CUPS 907009) realizados en la vejez  por EAPB  Compensar/   Número de tamizaje para cancer de colon (Sangre oculta en materia fecal por inmunoquimica, CUPS 907009) que se deben realizar  en la vejez por EAPB Compensar *100</t>
  </si>
  <si>
    <t>Fortificación casera con micronutrientes en polvo en la Primera Infancia en la EAPB Nueva EPS</t>
  </si>
  <si>
    <t>Número de pacientes con fortificación casera con micronutrientes en polvo en la Primera Infancia en la EAPB Nueva EPS/  Número de pacientes con fortificación casera con micronutrientes en polvo  programados por mestas en la Primera Infancia en la EAPB Nueva EPS</t>
  </si>
  <si>
    <t>≥ 85.00%</t>
  </si>
  <si>
    <t xml:space="preserve">Cumplimiento de las metas de ruta de promoción y mantenimiento de la salud del servicío de Farmacia por curso de vida y Entidad Administradora de Planes de Beneficio. </t>
  </si>
  <si>
    <t xml:space="preserve">Mantener el estado de salud de la poblacion infantil atendida en la ESE Hospital San Vicente de Paúl de Paipa a traves de la garantia de la prescripcion y suministro oportuno y completo de micronutrientes en polvo en la primera infancia e Infancia. </t>
  </si>
  <si>
    <t>Personal Misional Consulta Externa, Líder Consulta Externa. Líder deFarmacia. Call Center, Facturación</t>
  </si>
  <si>
    <t>Líder de Servicio Farmacéutico</t>
  </si>
  <si>
    <t>Fortificación casera con micronutrientes en polvo en la Primera Infancia en la EAPB Coosalud</t>
  </si>
  <si>
    <t>Número de pacientes con fortificación casera con micronutrientes en polvo en la Primera Infancia en la EAPB Coosalud/  Número de pacientes con fortificación casera con micronutrientes en polvo  programados por mestas en la Primera Infancia en la EAPB Coosalud</t>
  </si>
  <si>
    <t>Fortificación casera con micronutrientes en polvo en la Primera Infancia en la EAPB Sanitas</t>
  </si>
  <si>
    <t>Número de pacientes con fortificación casera con micronutrientes en polvo en la Primera Infancia en la EAPB Sanitas/  Número de pacientes con fortificación casera con micronutrientes en polvo  programados por mes en la Primera Infancia en la EAPB Sanitas *100</t>
  </si>
  <si>
    <t>Fortificación casera con micronutrientes en polvo en la Primera Infancia en la EAPB Cajacopi</t>
  </si>
  <si>
    <t>Número de pacientes con fortificación casera con micronutrientes en polvo en la Primera Infancia en la EAPB Cajacopi/  Número de pacientes con fortificación casera con micronutrientes en polvo  programados por mes en la Primera Infancia en la EAPB Cajacopi *100</t>
  </si>
  <si>
    <t>Fortificación casera con micronutrientes en polvo en la Primera Infancia en la EAPB Compensar</t>
  </si>
  <si>
    <t>Número de pacientes con fortificación casera con micronutrientes en polvo en la Primera Infancia en la EAPB Compensar/  Número de pacientes con fortificación casera con micronutrientes en polvo  programados por mes en la Primera Infancia en la EAPB Compensar *100</t>
  </si>
  <si>
    <t>Suplementación con micronutrientes Hierro en la Primera Infancia para la EAPB Nueva EPS</t>
  </si>
  <si>
    <t>Número de pacientes con suplementación con micronutrientes Hierro en la Primera Infancia para la EAPB Nueva EPS / Número de pacientes con suplementación con micronutrientes Hierro programados en metas en la Primera Infancia para la EAPB Nueva EPS *100</t>
  </si>
  <si>
    <t>Suplementación con micronutrientes Vitamina A en la Primera Infancia para la EAPB Nueva EPS</t>
  </si>
  <si>
    <t>Número de pacientes con suplementación con micronutrientes Vitamina A en la Primera Infancia para la EAPB Nueva EPS / Número de pacientes con suplementación con micronutrientes Vitamina A programados en metas en la Primera Infancia para la EAPB Nueva EPS *100)</t>
  </si>
  <si>
    <t>Suplementación con micronutrientes Zinc en la Primera Infancia para la EAPB Nueva EPS</t>
  </si>
  <si>
    <t>Número de pacientes con suplementación con micronutrientes Zinc en la Primera Infancia para la EAPB Nueva EPS / Número de pacientes con suplementación con micronutrientes Zinc programados en metas en la Primera Infancia para la EAPB Nueva EPS *100)</t>
  </si>
  <si>
    <t>Suplementación con micronutrientes Hierro en la Primera Infancia para la EAPB Coosalud</t>
  </si>
  <si>
    <t>Número de pacientes con suplementación con micronutrientes Hierro en la Primera Infancia para la EAPB Coosalud / Número de pacientes con suplementación con micronutrientes Hierro programados en metas en la Primera Infancia para la EAPB Coosalud *100</t>
  </si>
  <si>
    <t>Suplementación con micronutrientes Vitamina A en la Primera Infancia para la EAPB Coosalud</t>
  </si>
  <si>
    <t>Número de pacientes con suplementación con micronutrientes Vitamina A en la Primera Infancia para la EAPB Coosalud / Número de pacientes con suplementación con micronutrientes Vitamina A programados en metas en la Primera Infancia para la EAPB Coosalud*100</t>
  </si>
  <si>
    <t>Suplementación con micronutrientes Zinc en la Primera Infancia para la EAPB Coosalud</t>
  </si>
  <si>
    <t>Número de pacientes con suplementación con micronutrientes Zinc en la Primera Infancia para la EAPB Coosalud/Número de pacientes con suplementación con micronutrientes Zinc programados en metas en la Primera Infancia para la EAPB Coosalud  *100</t>
  </si>
  <si>
    <t>Suplementación con micronutrientes Hierro en la Primera Infancia para la EAPB Sanitas</t>
  </si>
  <si>
    <t xml:space="preserve"> 
Número de pacientes con suplementación con micronutrientes Hierro en la Primera Infancia para la EAPB Sanitas/Número de pacientes con suplementación con micronutrientes Hierro programados en metas en la Primera Infancia para la EAPB Sanitas *100</t>
  </si>
  <si>
    <t>Suplementación con micronutrientes Vitamina A en la Primera Infancia para la EAPB Sanitas</t>
  </si>
  <si>
    <t xml:space="preserve"> 
Número de pacientes con suplementación con micronutrientes Vitamina A en la Primera Infancia para la EAPB Sanitas/Número de pacientes con suplementación con micronutrientes Vitamina A programados en metas en la Primera Infancia para la EAPB Sanitas *100</t>
  </si>
  <si>
    <t>Suplementación con micronutrientes Zinc en la Primera Infancia para la EAPB Sanitas</t>
  </si>
  <si>
    <t>Número de pacientes con suplementación con micronutrientes Zinc en la Primera Infancia para la EAPB Sanitas/Número de pacientes con suplementación con micronutrientes Zinc programados en metas en la Primera Infancia para la EAPB Sanitas *100</t>
  </si>
  <si>
    <t>Suplementación con miconutrientes (Vitamina A, Hierro, Zinc) en la  Primera Infancia para la EAPB Cajacop</t>
  </si>
  <si>
    <t>Número de pacientes con suplementación con miconutrientes (Vitamina A, Hierro, Zinc) en la  Primera Infancia para la EAPB Cajacopi/  Número de pacientes con suplementación con miconutrientes (Vitamina A, Hierro, Zinc) programados en metas en la  Primera Infancia para la EAPB Cajacopi *100</t>
  </si>
  <si>
    <t>Suplementación con miconutrientes (Vitamina A, Hierro, Zinc) en la  Primera Infancia para la EAPB Compensar</t>
  </si>
  <si>
    <t>Número de pacientes con suplementación con miconutrientes (Vitamina A, Hierro, Zinc) en la  Primera Infancia para la EAPB Compensar/  Número de pacientes con suplementación con miconutrientes (Vitamina A, Hierro, Zinc) programados en metas en la  Primera Infancia para la EAPB Compensar *100</t>
  </si>
  <si>
    <t>Desparasitación intestinal antihelmintica en la primera Infancia para la EAPB Nueva EPS</t>
  </si>
  <si>
    <t>Número de pacientes con desparasitación intestinal antihelmintica en la primera Infancia para la EAPB Nueva EPS /   Número de pacientes con desparasitación intestinal antihelmintica programados por metas en la primera Infancia para la EAPB Nueva EPS</t>
  </si>
  <si>
    <t>Desparasitación intestinal antihelmintica en la primera Infancia para la EAPB Coosalud</t>
  </si>
  <si>
    <t>Número de pacientes con desparasitación intestinal antihelmintica en la primera Infancia para la EAPB Coosalud/   Número de pacientes con desparasitación intestinal antihelmintica programados por metas en la primera Infancia para la EAPB Coosalud</t>
  </si>
  <si>
    <t>Desparasitación intestinal antihelmintica en la primera Infancia para la EAPB Sanitas</t>
  </si>
  <si>
    <t>Número de pacientes con desparasitación intestinal antihelmintica en la primera Infancia para la EAPB Sanitas/   Número de pacientes con desparasitación intestinal antihelmintica programados por metas en la primera Infancia para la EAPB Sanitas *100</t>
  </si>
  <si>
    <t>Desparasitación intestinal antihelmintica en la primera Infancia para la EAPB Cajacopi</t>
  </si>
  <si>
    <t>Número de pacientes con desparasitación intestinal antihelmintica en la primera Infancia para la EAPB Cajacopi/   Número de pacientes con desparasitación intestinal antihelmintica programados por metas en la primera Infancia para la EAPB Cajacopi *100</t>
  </si>
  <si>
    <t>Desparasitación intestinal antihelmintica en la primera Infancia para la EAPB Compensar</t>
  </si>
  <si>
    <t>Número de pacientes con desparasitación intestinal antihelmintica en la primera Infancia para la EAPB Compensar/   Número de pacientes con desparasitación intestinal antihelmintica programados por metas en la primera Infancia para la EAPB Compensar *100</t>
  </si>
  <si>
    <t xml:space="preserve">Garantizar la calidad en la prestación de servicios a nuestros usuarios y gestionar los riesgos inherentes a la prestación del servicio, articulados al Sistema Obligatoria de Garantía de la Calidad en Salud y    el Modelo integrado de planeación y Gestión – MIPG. </t>
  </si>
  <si>
    <t>APOYO TERAPÉUTICO - SERVICIO FARMACÉUTICO</t>
  </si>
  <si>
    <t>Gestionar la cadena de valor de los medicamentos y Dispositivos medicos, con oportunidad y seguridad de acuerdo con las necesidades de nuestros usuarios.</t>
  </si>
  <si>
    <t>Implementar  el programa de farmacovigilancia en la E.S.E Hospital San Vicente de Paul Paipa que permita la identificación, notificación, evaluación, y seguimiento de manera oportuna de las reacciones adversas a medicamentos y los problemas relacionados con el uso de medicamentos de circulación en la institución.</t>
  </si>
  <si>
    <t>Errores en la prescripción de medicamentos.</t>
  </si>
  <si>
    <t>Cantidad de fórmulas con errores en la prescripcion de medicamentos/Cantidad deformulas entregadas en el mes X100</t>
  </si>
  <si>
    <t>Implementación y Seguimiento al Programa de Faramacovigilancia</t>
  </si>
  <si>
    <t>* Verificar la fórmula en cada entrega de medicamentos con los cinco correctos.                                                                                                              * Verificar en el reporte de eventos de seguridad.                                      * Diligenciar el formato medicamentos pendientes en caso de llegar a quedar un medicamento pendiente por parte del servicio farmaceutico.                                                                                                                     * Gestionar el tiempo de espera en la entrega de medicamentos por parte del servicio farmaceutico no superior a las 72 horas.</t>
  </si>
  <si>
    <t xml:space="preserve">1 Líder del Servicio Farmacéutico   3 Regentes de Farmacia Tiempo Completo                                    1 Regente de Farmacia MedioTiempo                     </t>
  </si>
  <si>
    <t xml:space="preserve">Equipo de Cómputo                               Internet                                                     Software SIHOS </t>
  </si>
  <si>
    <r>
      <rPr>
        <b/>
        <sz val="12"/>
        <rFont val="Arial Narrow"/>
        <family val="2"/>
      </rPr>
      <t xml:space="preserve">21202020090102 Servicios medicos, paramedicos y asistenciales </t>
    </r>
    <r>
      <rPr>
        <sz val="12"/>
        <rFont val="Arial Narrow"/>
        <family val="2"/>
      </rPr>
      <t xml:space="preserve">                1 lider de Servicio Farmacéutico                $ 36.341.004                                                      3 Regentes de Farmacia Tiempo Completo  $ 109.02,.012                                          1 Regente de Farmacia MedioTiempo           $ 14.297.880                                          </t>
    </r>
    <r>
      <rPr>
        <b/>
        <sz val="12"/>
        <rFont val="Arial Narrow"/>
        <family val="2"/>
      </rPr>
      <t>TOTAL: $   159,661,896</t>
    </r>
  </si>
  <si>
    <t>Formatos Establecidos</t>
  </si>
  <si>
    <t>Líder del Servicio Farmacéutico</t>
  </si>
  <si>
    <t>Errores en la dispensación de medicamentos.</t>
  </si>
  <si>
    <t>Cantidad de fórmulas con errores en la dispensacion de medicamentos/Cantidad de fórmulas entregadas en el mes x 100</t>
  </si>
  <si>
    <t>Eventos adversos relacionados con farmacovigilancia.</t>
  </si>
  <si>
    <t>Número de eventos adversos relacionados con Farmacovigilancia /Cantidad de fórmulas dispensadas en el mes x 100</t>
  </si>
  <si>
    <t>Fórmulas entregadas de manera completa.</t>
  </si>
  <si>
    <t>Número de fórmulas con medicamentos pendientes / Número de fórmulas dispensadas en el mes x 100</t>
  </si>
  <si>
    <t>Fórmulas medicas entregadas de manera Oportuna.</t>
  </si>
  <si>
    <t>Número de fórrmulas medicas dispensadas de forma completa en menos de 72 horas /Número de fórmulas dispensadas en el mes x 100</t>
  </si>
  <si>
    <t>Realizar de manera periodica la semaforizacion de medicamentos y dispositivos medicos  y la identificacion de medicamentos lasa</t>
  </si>
  <si>
    <t>Semaforización de medicamentos y dispositivos medicos e identificacion de medicamentos LASA</t>
  </si>
  <si>
    <t>Verificacion de fechas de vencimiento y semaforización al momento de ingresar los medicamentos y dispositivos medicos a la institucion,</t>
  </si>
  <si>
    <t xml:space="preserve">1 Líder del Servicio Farmacéutico                                3 Regentes de Farmacia Tiempo Completo                       1 Regente de Farmacia MedioTiempo                     </t>
  </si>
  <si>
    <r>
      <rPr>
        <b/>
        <sz val="12"/>
        <rFont val="Arial Narrow"/>
        <family val="2"/>
      </rPr>
      <t xml:space="preserve">245010301 Compra de Medicamentos                          $ 940.000.000                               245010302                                            Compra de Material Medico Quirurgico                      $ 360.000.000                                 212020200804 Impresos y Publicaciones $2,000.000   </t>
    </r>
    <r>
      <rPr>
        <sz val="12"/>
        <rFont val="Arial Narrow"/>
        <family val="2"/>
      </rPr>
      <t xml:space="preserve">                                                30 marcadores                                         10 pliegos de stiker                                   200 folletos                                          200 sunchos      </t>
    </r>
  </si>
  <si>
    <t xml:space="preserve">30 marcadores                                         10 pliegos de stiker                                   200 folletos                                                  200 sunchos        </t>
  </si>
  <si>
    <t>Mantener bajo custoria los medicamentos de control especial de monopolio del estado dentro de la institucion y realizar el reporte  de entrega a los entes de control dentro de los tiempos establecidos.</t>
  </si>
  <si>
    <t xml:space="preserve">Informe medicamentos de control </t>
  </si>
  <si>
    <t>Realizar de manera oportuna el informe a la Secretaria de Salud de  la cantidad de medicamentos de control especial que se encuentran dentro de la institucion</t>
  </si>
  <si>
    <t xml:space="preserve">Realizar el reporte oportuno y precios de venta o suministros de medicamentos y dispositivos medicas. </t>
  </si>
  <si>
    <t xml:space="preserve">Reporte de SISDIS Y SISMED </t>
  </si>
  <si>
    <t>Reportar de manera oportuna los preciso de venta o suministros de medicamentos y dispositivos medicas</t>
  </si>
  <si>
    <t>Equipo de Cómputo                               Internet                                                     Software SIHOS                                   SISPRO</t>
  </si>
  <si>
    <t>SERVICIO      FARMACEUTICO</t>
  </si>
  <si>
    <t xml:space="preserve">Controlar los medicamentos y dispositivos medicos que se encuentran y egresan del Servicio Farmacéutico. </t>
  </si>
  <si>
    <t>Inventarios realizados en la vigencia.</t>
  </si>
  <si>
    <t>Número de inventarios realizados en la vigencia / número de inventarios programados x 100</t>
  </si>
  <si>
    <t xml:space="preserve">Controlar los medicamentos y dispositivos medicos que se encuentran y egresan del Servicio Farmacéutico a través de la realización de inventario semestral. </t>
  </si>
  <si>
    <t>Se realizara inventario semestral (junio y diciembre) de medicamentos y dispositivos medicos que estan en el servicio farmaceutico</t>
  </si>
  <si>
    <t>Documentar e implementar  el procedimiento que permita establecer el mecanismo para registrar adecuada y oportunamente la devoluciones de medicamentos y/o dispositivos médicos de los diferentes servicios de la E.S.E. Hospital San Vicente de Paúl de Paipa, garantizando que el 100% de medicamenos  y/o dispositivos médicos no suministrados al usuario, sean devueltos al Servicio Farmaceútico diariamente y ántes del egreso del paciente.</t>
  </si>
  <si>
    <t xml:space="preserve">Documentar e implementar  el procedimiento que permita establecer el mecanismo para registrar adecuada y oportunamente la devoluciones de medicamentos y/o dispositivos médicos de los diferentes servicios de la E.S.E. Hospital San Vicente de Paúl de Paipa. </t>
  </si>
  <si>
    <t>Garantizar la Satisfacción del Control de Calidad Externo</t>
  </si>
  <si>
    <t>Porcentaje de satisfacción del control de calidad externo</t>
  </si>
  <si>
    <t>Número de analitos evaluados satisfactoriamente del área /Número de analitos evaluados del área x 100</t>
  </si>
  <si>
    <t>Medir el porcentaje de satisfacción de las analitos evaluados  en control de calidad externo</t>
  </si>
  <si>
    <t xml:space="preserve">Realizar de manera continua y sistemática los controles de calidad externos aplicados al servicio de laboratorio.           Generar acciones ante los resultados en caso de ser requerido. </t>
  </si>
  <si>
    <t>Lider de servicio de laboratorio clinico y colaboradores ESE Hospital San Vicente de Paul de Paipa</t>
  </si>
  <si>
    <t>Equipo de quimica clinica, hematologia, microbiologia</t>
  </si>
  <si>
    <r>
      <rPr>
        <b/>
        <sz val="12"/>
        <rFont val="Arial Narrow"/>
        <family val="2"/>
      </rPr>
      <t>24501 Materiales y suministros</t>
    </r>
    <r>
      <rPr>
        <sz val="12"/>
        <rFont val="Arial Narrow"/>
        <family val="2"/>
      </rPr>
      <t xml:space="preserve"> </t>
    </r>
    <r>
      <rPr>
        <b/>
        <sz val="12"/>
        <rFont val="Arial Narrow"/>
        <family val="2"/>
      </rPr>
      <t>$15,000,000</t>
    </r>
    <r>
      <rPr>
        <sz val="12"/>
        <rFont val="Arial Narrow"/>
        <family val="2"/>
      </rPr>
      <t xml:space="preserve"> cotizacion material de control externo para el año 2025</t>
    </r>
  </si>
  <si>
    <t>Material de referencia con laboratorio externo</t>
  </si>
  <si>
    <t>Garantizar la efectividad de los procesos de limpieza y desinfeccion</t>
  </si>
  <si>
    <t>Porcentaje de efectividad de los procesos de limpieza y desinfeccion</t>
  </si>
  <si>
    <t>Número areas evaluadas satisfactoriamente  /Número de areas evaluadas * 100</t>
  </si>
  <si>
    <t>Medicion de porcentaje de efectividad en actividades del limpieza y desinfeccion institucional</t>
  </si>
  <si>
    <t xml:space="preserve">Realizar de manera continua y sistemática cultivos de superficie para evaluar los procesos de limpieza  y desinfeccion institucionales.                                                                                                            Generar acciones ante los resultados en caso de ser requerido. </t>
  </si>
  <si>
    <t>Equipo de Microbiologia, Material de cultivo de superficies,</t>
  </si>
  <si>
    <t>245010302 Compra de material medico quirurgico, odontologico y de laboratorio $ 500,000</t>
  </si>
  <si>
    <t>Lista de chequeo, evidencia fotografica</t>
  </si>
  <si>
    <t xml:space="preserve">Brindar atención a las alteraciones de la integridad física, funcional y/o psíquica por cualquier causa con diversos grados de severidad, que comprometen la vida o funcionalidad del usuario que requiere de la prestación inmediata de servicios de salud, a fin de conservar la vida y prevenir consecuencias criticas presentes o futuras.             </t>
  </si>
  <si>
    <t>Realizar la revisión periódica de ambulancias y carros de paro en los formatos establecidos, garantizando la calidad de los registros correspondientes a los seguimeintos de insumos y medicamentos disponibles en carros de paro y ambulancias</t>
  </si>
  <si>
    <t>Porcentaje de Seguimiento a Ambulancias y Carros de Paro</t>
  </si>
  <si>
    <t xml:space="preserve"> Seguimientos realizados a ambulancias y carros de paro /Total de seguimientos programados al mes*100</t>
  </si>
  <si>
    <t>Seguimiento insumos ambulancias y carros de paro</t>
  </si>
  <si>
    <t>Realizar el seguimiento a  insumos ambulancias y carros de paro.                  Definir acciones de mejora acorde a los resultados.</t>
  </si>
  <si>
    <t>6 Conductores en Mision                             1 Conductor de Planta</t>
  </si>
  <si>
    <r>
      <t xml:space="preserve"> 21202020090102 Servicios Medicos Paramedicos y Asistenciales                          </t>
    </r>
    <r>
      <rPr>
        <sz val="12"/>
        <rFont val="Arial Narrow"/>
        <family val="2"/>
      </rPr>
      <t xml:space="preserve">$ 234.602.496.   </t>
    </r>
    <r>
      <rPr>
        <b/>
        <sz val="12"/>
        <rFont val="Arial Narrow"/>
        <family val="2"/>
      </rPr>
      <t xml:space="preserve">                                      21101 Planta de personal permanente            </t>
    </r>
    <r>
      <rPr>
        <sz val="12"/>
        <rFont val="Arial Narrow"/>
        <family val="2"/>
      </rPr>
      <t xml:space="preserve">$ 54.754.944.    </t>
    </r>
    <r>
      <rPr>
        <b/>
        <sz val="12"/>
        <rFont val="Arial Narrow"/>
        <family val="2"/>
      </rPr>
      <t xml:space="preserve">                                          Total $ 289.357.440</t>
    </r>
  </si>
  <si>
    <t>Líder de Hospitalización y Urgencias con actividades de Líder IAMII y Salud Pública</t>
  </si>
  <si>
    <t>Disminuir la proporción de reingresos de pacientes al servicio de urgencias en menos de 72 horas</t>
  </si>
  <si>
    <t>Porcentaje de reingreso de pacientes al servicio de Urgencias en menos de 72 horas.</t>
  </si>
  <si>
    <t>Número de pacientes que reingresan al servicio de urgencias en la misma institucion antes de 72 horas con el mismo diagnostico de egreso / Numero total de egresos vivos atendidos en el servicio de urgencias * 100</t>
  </si>
  <si>
    <t>Reingresos de pacientes al servicio de urgencias en menos de 72 horas</t>
  </si>
  <si>
    <t>Determinar las causas de reingresos con estudios de caso para retroalimentar al personal y definir plan de mejora para disminuir reingresos.</t>
  </si>
  <si>
    <t xml:space="preserve"> Líder de Medicina.            Médicos de Urgencias</t>
  </si>
  <si>
    <t xml:space="preserve"> Equipo Cómputo.                                        Software SIHOS.                                      Internet.</t>
  </si>
  <si>
    <t>Instalaciones ESE</t>
  </si>
  <si>
    <t>ATENCIÓN DE HOSPITALIZACIÓN.</t>
  </si>
  <si>
    <t>Prestar atención a pacientes que por condición de salud requieren estancia mayor a 24 horas para monitorización o realización de procedimientos.</t>
  </si>
  <si>
    <t>Disminuir la proporción de reingresos hospitalarios en la institución, antes de 15 días, por el mismo diagnostico de egreso.</t>
  </si>
  <si>
    <t>Porcentaje de reingresos hospitalarios antes de 15 días por el mismo diagnóstico de egreso</t>
  </si>
  <si>
    <t>Número de pacientes que reingresan al servicio de urgencias en la misma institución antes de 15 días, por el mismo diagnostico de egreso / Numero total de egresos vivos en el servicio de hospitalización * 100</t>
  </si>
  <si>
    <t>Reingresos hospitalarios antes de 15 días por el mismo diagnóstico de egreso</t>
  </si>
  <si>
    <t xml:space="preserve"> Líder de Medicina.            Médicos de Hospitalización</t>
  </si>
  <si>
    <t>Evaluar tasa de mortalidad en el servicio de hospitalizacion durante de 48 horas.</t>
  </si>
  <si>
    <t>Tasa de Mortalidad intrahospitalaria después de 48 horas</t>
  </si>
  <si>
    <t xml:space="preserve">	(SI( Número total de pacientes hospitalizados =0)?0:( Número total de pacientes hospitalizados que fallecen después de 48 horas del ingreso / Número total de pacientes hospitalizados ))</t>
  </si>
  <si>
    <t>Determinar causa de mortalidad en estudios de caso y definir plan de mejora de ser necesario</t>
  </si>
  <si>
    <t>1. Atender usuarios en consulta externa de acuerdo con sus necesidades enfocados en la ruta de atención integral de promoción y mantenimiento de la salud en un marco de humanización, seguridad y calidad.                                         2. Brindar atención a las alteraciones de la integridad física, funcional y/o psíquica por cualquier causa con diversos grados de severidad, que comprometen la vida o funcionalidad del usuario que requiere de la prestación inmediata de servicios de salud, a fin de conservar la vida y prevenir consecuencias criticas presentes o futuras.                                                     3. Prestar atención a pacientes que por condición de salud requieren estancia mayor a 24 horas para monitorización o realización de procedimientos.</t>
  </si>
  <si>
    <t>Fortalecer la adherencia a Guías de Práctica Clínica.</t>
  </si>
  <si>
    <t>Adherencia a las Guias de Práctica Clínica  del Servicio de Consulta Externa.</t>
  </si>
  <si>
    <t>Número de historias clínicas que hacen parte de la muestra representativa con aplicación estricta de la guía para las cinco primeras causas de morbilidad  por servicio Consulta externa  / Total de historias clínicas de la muestra representativa para las cinco primeras causas de morbilidad  para el  servicio de  Consulta externa.</t>
  </si>
  <si>
    <t>No evaluado</t>
  </si>
  <si>
    <t xml:space="preserve"> Auditoria de historias clínicas con adherencia a Guías de Práctica Clínica de primeras causas de morbilidad en el servicio de Consulta externa, Hospitalización y Urgencias.</t>
  </si>
  <si>
    <t>* Fortalecer la atención integral a los pacientes a través del monitoreo y auditoría de historias clínicas al cumplimiento de las recomendaciones establecidas  en las GPC médicas correspondientes.                                                                                                            * Socialización a personal con hallazgos en auditoria de historias clínicas, con posterior plan de mejora si es necesario.</t>
  </si>
  <si>
    <t>33.33%</t>
  </si>
  <si>
    <t xml:space="preserve"> Líder de Medicina.            Médicos de Consulta Exrerrna.                                        </t>
  </si>
  <si>
    <t xml:space="preserve"> Equipo Cómputo.                                        Software SIHOS.
</t>
  </si>
  <si>
    <t>Listas de Chequeo para la Adherencia de las GPC. Informes de Adherencia a la GPC.</t>
  </si>
  <si>
    <t>Adherencia a las Guias de Práctica Clínica  del Servicio de Hospitalización y Urgencias.</t>
  </si>
  <si>
    <t>Número de historias clínicas que hacen parte de la muestra representativa con aplicación estricta de la guía para las primeras causas de morbilidad  para el servicio  hospitalización y urgencias / Total de historias clínicas de la muestra representativa para las  primeras causas de morbilidad  para el servicio de hospitalización y urgencias.</t>
  </si>
  <si>
    <t>33.34%</t>
  </si>
  <si>
    <t xml:space="preserve">Líder de Medicina.                   Médicos de  Hospitalización y urgencias. </t>
  </si>
  <si>
    <t>Adherencia a las Guias de Práctica Clínica  del Servicio de Odontología</t>
  </si>
  <si>
    <t>Número de historias clínicas que hacen parte de la muestra representativa con aplicación estricta de la guía para las primeras causas de morbilidad  para el servicio  Odontología / Total de historias clínicas de la muestra representativa para las  primeras causas de morbilidad  para el servicio de Odontología.</t>
  </si>
  <si>
    <t>Auditoria de historias clínicas con adherencia a Guías de Práctica Clínica de primeras causas de morbilidad en el servicio de Odontologia</t>
  </si>
  <si>
    <t>* Fortalecer la atención integral a los pacientes a través del monitoreo y auditoría de historias clínicas al cumplimiento de las recomendaciones establecidas  en las GPC Odontológicas  correspondientes.                                                                                                            * Socialización a personal con hallazgos en auditoria de historias clínicas, con posterior plan de mejora si es necesario.</t>
  </si>
  <si>
    <t xml:space="preserve">Líder de Odontología. Profesionales en Odontología.                                         </t>
  </si>
  <si>
    <t>Líder de Odontología</t>
  </si>
  <si>
    <t>1. Atender usuarios en consulta externa de acuerdo con sus necesidades enfocados en la ruta de atención integral de promoción y mantenimiento de la salud en un marco de humanización, seguridad y calidad.                                       2. Brindar atención a las alteraciones de la integridad física, funcional y/o psíquica por cualquier causa con diversos grados de severidad, que comprometen la vida o funcionalidad del usuario que requiere de la prestación inmediata de servicios de salud, a fin de conservar la vida y prevenir consecuencias criticas presentes o futuras.                                                     3. Prestar atención a pacientes que por condición de salud requieren estancia mayor a 24 horas para monitorización o realización de procedimientos.</t>
  </si>
  <si>
    <t>Fortalecer la adherencia al diligenciamiento y Calidad de la Historia Clínica Institucional.</t>
  </si>
  <si>
    <t>Adherencia al diligenciamiento y Calidad de la Historia Clínica de Medicina.</t>
  </si>
  <si>
    <t>Número de historias clínicas de medicina que cumplen con el porcentaje de adherencia mayor al 80% / Total de historias clínicas de la muestra representativa para el periodo evaluado x 100</t>
  </si>
  <si>
    <t xml:space="preserve"> Auditoria de historias clínicas Medicina</t>
  </si>
  <si>
    <t>* Fortalecer la adherencia y calidad de la historia clinica de medicina.                                                                                                                              * Socialización a personal con hallazgos en auditoria de historias clínicas, con posterior plan de mejora si es necesario.</t>
  </si>
  <si>
    <t xml:space="preserve">Listas de Chequeo de Adherencia al diligenciamiento y Calidad  de la Historia Clinica de Medicina.  Informes de Adherencia al diligenciamiento y Calidad  de la Historia Clinica de Medicina. </t>
  </si>
  <si>
    <t>Adherencia al diligenciamiento y Calidad de la Historia Clínica de Odontología</t>
  </si>
  <si>
    <t>Número de historias clínicas de odontologia que cumplen con el porcentaje de adherencia mayor al 80% / Total de historias clínicas de la muestra representativa para el  para el periodo evaluadox 100</t>
  </si>
  <si>
    <t xml:space="preserve"> Auditoria de historias clínicas Odontología</t>
  </si>
  <si>
    <t>* Fortalecer la adherencia y calidad de la historia clinica de odontología.                                                                                                                                    * Socialización a personal con hallazgos en auditoria de historias clínicas, con posterior plan de mejora si es necesario.</t>
  </si>
  <si>
    <t xml:space="preserve">1 Líder de Odontología.                               1 odontólogo Medio Tiempo                2 Odontologogos Medio Tiempo Planta                                             1 auxiliar de odontologia                   1 higienista oral                                   </t>
  </si>
  <si>
    <r>
      <t xml:space="preserve">21202020090102 Servicios Medicos Paramedicos y Asistenciales                    </t>
    </r>
    <r>
      <rPr>
        <sz val="12"/>
        <rFont val="Arial Narrow"/>
        <family val="2"/>
      </rPr>
      <t>$ 175.189.116</t>
    </r>
  </si>
  <si>
    <t xml:space="preserve">Listas de Chequeo de Adherencia al diligenciamiento y Calidad  de la Historia Clinica de Odontología.  Informes de Adherencia al diligenciamiento y Calidad  de la Historia Clinica de Odontología. </t>
  </si>
  <si>
    <t>ATENCIÓN DE CONSULTA EXTERNA.</t>
  </si>
  <si>
    <t xml:space="preserve">Atender usuarios en consulta externa de acuerdo con sus necesidades enfocados en la ruta de atención integral de promoción y mantenimiento de la salud en un marco de humanización, seguridad y calidad.         </t>
  </si>
  <si>
    <t>Fortalecer la adherencia a la Ruta de Promoción y Mantenimiento de la Salud.</t>
  </si>
  <si>
    <t>Adherencia a la Ruta de Promoción y Mantenimiento de la Salud.</t>
  </si>
  <si>
    <t>Número de historias clínicas que cumplen con el porcentaje de adherencia mayor al 80% / Total de historias clínicas de la muestra representativa para el para el periodo evaluado x 100</t>
  </si>
  <si>
    <t>Auditoria de historia clínicas de la Ruta de Promoción y mantenimiento de la Salud por curso de vida.</t>
  </si>
  <si>
    <t>* Fortalecer la adherencia y calidad de la historia de la Ruta de Promoción y Mantenimiento de la Salud.                                                                               * Socialización a personal con hallazgos en auditoria de historias clínicas, con posterior plan de mejora si es necesario.</t>
  </si>
  <si>
    <t>Líder de Consulta externa</t>
  </si>
  <si>
    <t xml:space="preserve">Listas de Chequeo de Adherencia a la Ruta de Promoción y Mantenimeitno de la Salud por Curso de Vida. </t>
  </si>
  <si>
    <t>Lider de Consulta Externa</t>
  </si>
  <si>
    <t xml:space="preserve">Realizar Seguimiento a la Productividad de Medicina General </t>
  </si>
  <si>
    <t>Productividad del Servicio de Medicina General en el servicio de Consulta Externa</t>
  </si>
  <si>
    <t>Consultas de medicina general electivas realizadas - Pobre no asegurado + Consultas de medicina general electivas realizadas - No poss + Consultas de medicina general electivas realizadas - Subsidiado + Consultas de medicina general electivas realizadas - Contributivo + Consultas de medicina general electivas realizadas - Otros</t>
  </si>
  <si>
    <t>Seguimeinto a la productividad en el servicio de medicina general de consulta externa y urgencias.</t>
  </si>
  <si>
    <t>Informes mensuales de productividad de cada médico en consulta externa con la posterior socialización y plan de mejora de ser necesario.</t>
  </si>
  <si>
    <r>
      <rPr>
        <b/>
        <sz val="12"/>
        <rFont val="Arial Narrow"/>
        <family val="2"/>
      </rPr>
      <t xml:space="preserve">21202020090102 Servicios Medicos Paramedicos y Asistenciales                                          </t>
    </r>
    <r>
      <rPr>
        <sz val="12"/>
        <rFont val="Arial Narrow"/>
        <family val="2"/>
      </rPr>
      <t xml:space="preserve">1 Líder de Medicina:                                 $ 88.968.264                                        MEDICOS:  4 tiempo completo                        $ 329.299.344                                         3 Medio Tiempo $ 139.084.524             1 Nutricionista $44.483.646                      1 T. Fisica $ 44.483.646           </t>
    </r>
    <r>
      <rPr>
        <b/>
        <sz val="12"/>
        <rFont val="Arial Narrow"/>
        <family val="2"/>
      </rPr>
      <t>Total Consulta Externa</t>
    </r>
    <r>
      <rPr>
        <sz val="12"/>
        <rFont val="Arial Narrow"/>
        <family val="2"/>
      </rPr>
      <t xml:space="preserve">                          </t>
    </r>
    <r>
      <rPr>
        <b/>
        <sz val="12"/>
        <rFont val="Arial Narrow"/>
        <family val="2"/>
      </rPr>
      <t>$  619.889.340</t>
    </r>
  </si>
  <si>
    <r>
      <rPr>
        <b/>
        <sz val="12"/>
        <rFont val="Arial Narrow"/>
        <family val="2"/>
      </rPr>
      <t xml:space="preserve">21202020090102 Servicios Medicos Paramedicos y Asistenciales </t>
    </r>
    <r>
      <rPr>
        <sz val="12"/>
        <rFont val="Arial Narrow"/>
        <family val="2"/>
      </rPr>
      <t xml:space="preserve">                        $ 619.889.340</t>
    </r>
  </si>
  <si>
    <t>Productividad del Servicio de Medicina General en el servicio de Urgencias</t>
  </si>
  <si>
    <t>Consultas de medicina general - Pobre no asegurado + Consultas de medicina genera - No poss + Consultas de medicina general - Subsidiado + Consultas de medicina general  - Contributivo + Consultas de medicina general - Otros</t>
  </si>
  <si>
    <t>Informes mensuales de productividad de cada médico en urgencias con la posterior socialización y plan de mejora de ser necesario.</t>
  </si>
  <si>
    <r>
      <rPr>
        <b/>
        <sz val="12"/>
        <rFont val="Arial Narrow"/>
        <family val="2"/>
      </rPr>
      <t>21202020090102 Servicios Medicos Paramedicos y Asistenciales</t>
    </r>
    <r>
      <rPr>
        <sz val="12"/>
        <rFont val="Arial Narrow"/>
        <family val="2"/>
      </rPr>
      <t xml:space="preserve">                           MEDICOS:  9 tiempo completo                         $ 866.994.290                                           3 Medio Tiempo $ 165.121.884                1 Auxiliar Enfermeria Esterilización   $ 26.414.772                                       18 Auxiliares enfermeria en Misión   $ 634.321.152                                   3 Auxiliares de Enfermeria de Planta $164.264.832                                 1 Terapista Respiratoria $52.036.872</t>
    </r>
  </si>
  <si>
    <r>
      <t xml:space="preserve">21202020090102 Servicios Medicos Paramedicos y Asistenciales                        </t>
    </r>
    <r>
      <rPr>
        <sz val="12"/>
        <rFont val="Arial Narrow"/>
        <family val="2"/>
      </rPr>
      <t>$ 2.612.414.772</t>
    </r>
  </si>
  <si>
    <t>Aumentar la participación    y articulación con los   usuarios   y sus familias.</t>
  </si>
  <si>
    <t>Participación Comunitaria    para    la sostenibilidad, la transparencia      y la Satisfacción del Usuario.</t>
  </si>
  <si>
    <t xml:space="preserve">Brindar respuesta oportuna a las PQRSF, que presenten los ususrios, en un tiempo inferior al establecido por el indicador.  </t>
  </si>
  <si>
    <t>Oportunidad de Respuesta a las PQRSF</t>
  </si>
  <si>
    <t> Sumatoria de días desde que se recepciona las PQRSF  hasta que se notifica  la respuesta al usuario / Total de peticiones, quejas, reclamos, sugerencias y felicitaciones impuestas en la institución *100</t>
  </si>
  <si>
    <t xml:space="preserve">Brindar respuesta  oportuna   de las PQRSF, que presenten los  usuarios, de los diferentes serviciios de la Institución. </t>
  </si>
  <si>
    <t>Actualizar el procedimiento de PQRSF, socializarlo  y evaluarlo.
Realizar apertura de buzones el primer día  habil  de la semana.
Direccionar las PQRSF a los  lideres de acuerdo al proceso implicado, para el seguimiento.
Elaborar respuesta para enviarla al usuario.</t>
  </si>
  <si>
    <t xml:space="preserve">Lider Gestión y Atención al Usuario y su familia.  
Lideres de procesos
Usuarios  de la institución.  </t>
  </si>
  <si>
    <t>Computador 
Internet</t>
  </si>
  <si>
    <r>
      <rPr>
        <b/>
        <sz val="11"/>
        <rFont val="Calibri"/>
        <family val="2"/>
        <scheme val="minor"/>
      </rPr>
      <t xml:space="preserve">24501 - MATERIALES Y SUMINISTROS </t>
    </r>
    <r>
      <rPr>
        <sz val="11"/>
        <rFont val="Calibri"/>
        <family val="2"/>
        <scheme val="minor"/>
      </rPr>
      <t xml:space="preserve">
$ 802,400</t>
    </r>
    <r>
      <rPr>
        <sz val="12"/>
        <rFont val="Arial Narrow"/>
        <family val="2"/>
      </rPr>
      <t xml:space="preserve">                                                       5  Buzones
 2   Resmas   de Formatos PQRSF
1  Caja de Esferos</t>
    </r>
  </si>
  <si>
    <t xml:space="preserve">A continuación, se describen las necesidades para la vigencia.
Buzones
Resmas   de Formatos PQRSF
 Esferos
Instalaciones  del hospital </t>
  </si>
  <si>
    <t>Participación Comunitaria para la sostenibilidad, la transparencia y la Satisfacción del Usuario.</t>
  </si>
  <si>
    <t xml:space="preserve">Conocer el porcentaje de satisfacción global del usuario y su familia, respecto a los servicios de salud que recibió en la institución. </t>
  </si>
  <si>
    <t>Satisfacción global del usuario y su familia,</t>
  </si>
  <si>
    <t>Número de usuarios que respondieron MUY BUENA a la pregunta: ¿Cómo califica su experiencia global respecto a los servicios de salud que recibio  en  la institución? + Número de usuarios que respondieron BUENA a la pregunta: ¿Cómo califica su experiencia global respecto a los servicios de salud que recibio en la  institución )/ Número de usuarios que respondieron a la encuesta de satisfacción del usuario en el periodo )*100)</t>
  </si>
  <si>
    <t>&gt;=90</t>
  </si>
  <si>
    <t xml:space="preserve">Medir la satisfacción global del usuario y su familia. </t>
  </si>
  <si>
    <t xml:space="preserve">Realizar encuestas   de satisfacción diariamente en los diferentes servicios de la Institución.
Consolidar los resultados  del indicador.
Presentar los resultados del indicador en comité de ëtica. </t>
  </si>
  <si>
    <t xml:space="preserve">Lider Gestión  de atención al usuario  y su familia.
Usuarios de la Institución 
</t>
  </si>
  <si>
    <t xml:space="preserve">Computador
Tablet (celular) 
Internet </t>
  </si>
  <si>
    <t xml:space="preserve">Encuestas de Satisfacción
 Insatalaciones  de la E.S.E
</t>
  </si>
  <si>
    <t xml:space="preserve">Incentivar   la  Participación Social en Salud. </t>
  </si>
  <si>
    <t>N.A</t>
  </si>
  <si>
    <t xml:space="preserve">N.A </t>
  </si>
  <si>
    <t xml:space="preserve">Promover los diferentes mecanismos de participación social en salud. </t>
  </si>
  <si>
    <t xml:space="preserve">Diseñar    un  plan de trabajo  que permita visibilizar la participación  de los usuarios.   
Elaborar  el  plan de acción  de la politica de participación social en salud, acorde a  los ejes estrategicos y a  las  diferentes lineas de acción.  que la  conforman. </t>
  </si>
  <si>
    <t xml:space="preserve">Lider Gestión  de atención al usuario  y su familia.
Alianza de usuarios. </t>
  </si>
  <si>
    <t xml:space="preserve">Computador 
Internet
Pagina Web </t>
  </si>
  <si>
    <r>
      <rPr>
        <b/>
        <sz val="12"/>
        <rFont val="Arial Narrow"/>
        <family val="2"/>
      </rPr>
      <t xml:space="preserve">2120201002  Productos alimenticios, bebidas y tabaco; textiles
</t>
    </r>
    <r>
      <rPr>
        <sz val="12"/>
        <rFont val="Arial Narrow"/>
        <family val="2"/>
      </rPr>
      <t xml:space="preserve">40  Refrigerios  reuniones $280,000                         </t>
    </r>
    <r>
      <rPr>
        <b/>
        <sz val="12"/>
        <rFont val="Arial Narrow"/>
        <family val="2"/>
      </rPr>
      <t>212020100301 Materiales y Suministros</t>
    </r>
    <r>
      <rPr>
        <sz val="12"/>
        <rFont val="Arial Narrow"/>
        <family val="2"/>
      </rPr>
      <t xml:space="preserve">
20 Insentivos  fin de año $2.000.000</t>
    </r>
  </si>
  <si>
    <t>Instalaciones de la  E.S.E</t>
  </si>
  <si>
    <t xml:space="preserve">Gestión  de atención al usuario y su familia. </t>
  </si>
  <si>
    <t>1. Atender usuarios en consulta externa de acuerdo con sus necesidades enfocados en la ruta de atención integral de promoción y mantenimiento de la salud en un marco de humanización, seguridad y calidad.                                          2. Brindar atención a las alteraciones de la integridad física, funcional y/o psíquica por cualquier causa con diversos grados de severidad, que comprometen la vida o funcionalidad del usuario que requiere de la prestación inmediata de servicios de salud, a fin de conservar la vida y prevenir consecuencias criticas presentes o futuras.                                                      3. Prestar atención a pacientes que por condición de salud requieren estancia mayor a 24 horas para monitorización o realización de procedimientos.</t>
  </si>
  <si>
    <t xml:space="preserve">Fortalecer el Sistema de Salud Pública (SIVIGILA) mediante el proceso de observación y análisis objetivo, sistemático y constante de los eventos en salud, el cual sustenta la orientación, planificación, ejecución, seguimiento y evaluación de la práctica de la salud pública, la institución como UPGD </t>
  </si>
  <si>
    <t>Semanas epidemiológicas Notificadas</t>
  </si>
  <si>
    <t>: NÚMERO DE SEMANAS EPIDEMIOLÓGICAS NOTIFICADAS / TOTAL DE SEMANAS EPIDEMIOLÓGICAS DEL AÑO (52)*100</t>
  </si>
  <si>
    <t>Notificación de Eventos de Interes en  Salud Pública</t>
  </si>
  <si>
    <t>* Realizar el ingreso de los eventos de interés en salud pública por cada una de las semana epidemiológicas del año.                                                                             * Utilizar el software SIVIGILA y realizar previa lista de chequeo de auditoria</t>
  </si>
  <si>
    <t>Computador 
Internet
Portal SIVIGILA</t>
  </si>
  <si>
    <t xml:space="preserve">Instalaciones ESE </t>
  </si>
  <si>
    <t>Semanas epidemiológicas Analizadas</t>
  </si>
  <si>
    <t xml:space="preserve"> NÚMERO DE SEMANAS EPIDEMIOLÓGICAS ANALIZADAS EN EL CANAL DE COMPORTAMIENTO PARA IRA/TOTAL DE SEMANAS EPIDEMIOLÓGICAS DEL AÑO (52)*100</t>
  </si>
  <si>
    <t>* Realizar el canal de comportamiento para la infección respiratoria aguda por cada periodo epidemiológico.                                                                                                                                                       * Utilizar los datos ingresados al SIVILA PORTAL 4,0 n línea con código 995 según protocolo INS</t>
  </si>
  <si>
    <t>Semanas epidemiológicas Analizadas en el canal de comportamiento para EDA</t>
  </si>
  <si>
    <t>NUMERADOR: NÚMERO DE SEMANAS EPIDEMIOLÓGICAS ANALIZADAS EN EL CANAL DE COMPORTAMIENTO PARA EDA/TOTAL DE SEMANAS EPIDEMIOLÓGICAS DEL AÑO (52)*100</t>
  </si>
  <si>
    <t>* Realizar el canal de comportamiento para la enfermedad diarréica aguda por cada periodo epidemiológico                                                                                            * Utilizar los datos ingresados al SIVILA PORTAL 4,0 n línea con código 998 según protocolo INS</t>
  </si>
  <si>
    <t>Realizar la caracterización de la Unidad Primaria Generadora de Datos en el SIVIGILA</t>
  </si>
  <si>
    <t>Número de caracterizaciones realizadas según necesidad</t>
  </si>
  <si>
    <t>Caracterización del a Unidad Primaria Generadora de Datos</t>
  </si>
  <si>
    <t>Ingresar al portal SIVIGILA 4,0 y realizar la respectiva caracterización</t>
  </si>
  <si>
    <t>Número de BAI realizadas en el año</t>
  </si>
  <si>
    <t>Realizar la BAI de transmisibles y No transmisibles y RIPS del mes correspondiente.</t>
  </si>
  <si>
    <t>Utilizar el software SIVIGILA, cargue de archivos planos al SIANIESP y exportar la base paa realizar revisión de historias clínicas uno a uno.</t>
  </si>
  <si>
    <t>Análisis mensuales de los hechos vitales</t>
  </si>
  <si>
    <t xml:space="preserve">Número de análisis en el año </t>
  </si>
  <si>
    <t>Realizar el análisis de los hechos vitales de manera mensual</t>
  </si>
  <si>
    <t>Utilizar la base de datos entregada por el DANE  através de la secretaria de salud departamental</t>
  </si>
  <si>
    <t>Computador 
Internet
Base de Datos DANE</t>
  </si>
  <si>
    <t>Conformar la red de actores en vigilancia epidemiológica comunitaria que cuente con el directorio de los mismos.</t>
  </si>
  <si>
    <t>Realizar convocatoria a participar en la red comunitaria de eventos de interés en salud pública y conformar la Red.</t>
  </si>
  <si>
    <r>
      <rPr>
        <sz val="12"/>
        <rFont val="Arial"/>
        <family val="2"/>
      </rPr>
      <t>SALUD MENTA</t>
    </r>
    <r>
      <rPr>
        <b/>
        <sz val="12"/>
        <rFont val="Arial"/>
        <family val="2"/>
      </rPr>
      <t xml:space="preserve">L  </t>
    </r>
  </si>
  <si>
    <r>
      <rPr>
        <sz val="12"/>
        <rFont val="Arial"/>
        <family val="2"/>
      </rPr>
      <t>Integrar programa de salud mental en la institucion para el desarrollo de atencion de pacientes y disminuir el daño físico, emocional y/o psicológica consecuencia de situaciónes  problema</t>
    </r>
    <r>
      <rPr>
        <b/>
        <sz val="12"/>
        <rFont val="Arial"/>
        <family val="2"/>
      </rPr>
      <t>s</t>
    </r>
  </si>
  <si>
    <t xml:space="preserve"> Establecer  la cultura del cuidado y el reconocimiento de la salud mental y  ruta de atención basada en lineamientos de detección y diagnóstico; así mismo ejercer los principios de dignificar, incluir y proteger a la población de grupos de riesgo.</t>
  </si>
  <si>
    <t xml:space="preserve">Efectividad  la implementacion del programa de salud mental  y lineamientos de deteccion y atención de los pacientes de la ESE San Vicente de Paul. </t>
  </si>
  <si>
    <t>Número de evaluaciones que superan el 80% de aprobación/Total de pruebas aplicadas a   participantes de grupo de apoyo x100</t>
  </si>
  <si>
    <t xml:space="preserve">Porcentual </t>
  </si>
  <si>
    <r>
      <rPr>
        <sz val="12"/>
        <rFont val="Arial"/>
        <family val="2"/>
      </rPr>
      <t xml:space="preserve">80% </t>
    </r>
    <r>
      <rPr>
        <sz val="12"/>
        <color theme="0"/>
        <rFont val="Arial"/>
        <family val="2"/>
      </rPr>
      <t>80%</t>
    </r>
  </si>
  <si>
    <t xml:space="preserve">Implemantar el programa de salud mental frente al cuidado del paciente y apoyo psicosocial </t>
  </si>
  <si>
    <t>Socializacion y psicoeducacion del programa de salud mental en la ESE Hospital San Vicente de Paúl de Paipa.
Establecer grupos de apoyo para grupos de riesgo ( tratorno metnal y epilepsias) 
Evaluacion de la adherencia del programa de salud mental en trabajadores y usuarios de la ESE Hospital San Vicente de Paúl de Paipa.</t>
  </si>
  <si>
    <t xml:space="preserve">Psicologa , Colaboradores de  la ESE,  pacientes y familia. </t>
  </si>
  <si>
    <r>
      <rPr>
        <sz val="12"/>
        <rFont val="Arial"/>
        <family val="2"/>
      </rPr>
      <t>Computador , televisor</t>
    </r>
    <r>
      <rPr>
        <b/>
        <sz val="12"/>
        <rFont val="Arial"/>
        <family val="2"/>
      </rPr>
      <t xml:space="preserve"> </t>
    </r>
  </si>
  <si>
    <t xml:space="preserve">21202020090102 Servicios medicos, paramedicos y asistenciales 
1 PSICOLOGA  $ 44.483.616
 212020200804 IMPRESIONES Y PUBLICACIONES 
600 FOLLETOS INFORMACION DE PROGRAMA  = $400.000
212020100301 MATERIALES Y SUMINISTROS
2 CAJAS DE ESFEROS 
PAPEL CRAF 
MARCADORES 
INCENTIVOS
2 RESMAS CON ENCUESTAS Y CUESTIONARIOS  
2120201002 Productos alimenticios, bebidas y tabaco; textiles
80 REFRIGERIOS apertura y cierre grupos de apoyo = $ 600.000
 $3.600.000 
 </t>
  </si>
  <si>
    <t xml:space="preserve">Instalaciones de la E.S.E 
Evaluaciones de conocimiento.
Folletos
Refrigerios ( grupos de apoyo) 
material didactico </t>
  </si>
  <si>
    <t>Líder de Psicología</t>
  </si>
  <si>
    <t xml:space="preserve">Efectividad  la implementacion del programa de salud mental  y lineamientos de deteccion y atención de los colaboradores de la ESE San Vicente de Paul. </t>
  </si>
  <si>
    <t>Número de evaluaciones que superan el 80% de aprobación/Total de pruebas aplicadas a personal asistencial de la institución x 100</t>
  </si>
  <si>
    <t>Definir estrategias para la socialización del procedimiento para la identificación víctimas de maltrato infantil, abuso sexual o violencia intrafamiliar, protocolo de atención integral en salud para víctimas de violencia sexual.</t>
  </si>
  <si>
    <t>Implementar en la ESE Hospital San Vicente de Paul de Paipa el protocolo integral en salud para el abordaje de las personas víctimas de violencias garantizando una atención de calidad, humanizada, respetuosa y oportuna, dentro de las competencias legales y en coordinación con las entidades de protección justicia del municipio.</t>
  </si>
  <si>
    <t>Efectividad y evaluación del conocimiento frente al procedimiento  para la identificación víctimas de maltrato infantil, abuso sexual o violencia intrafamiliar, protocolo de atención integral en salud para víctimas de violencia sexual.</t>
  </si>
  <si>
    <r>
      <rPr>
        <sz val="12"/>
        <rFont val="Arial"/>
        <family val="2"/>
      </rPr>
      <t xml:space="preserve">90% </t>
    </r>
    <r>
      <rPr>
        <sz val="12"/>
        <color theme="0"/>
        <rFont val="Arial"/>
        <family val="2"/>
      </rPr>
      <t>80%</t>
    </r>
  </si>
  <si>
    <t xml:space="preserve">Medir el conocimiento que tienen los colaboradores y paciente de la  ESE San Vicente de Paul  frente a protocolo de atencion en victimas de violencia sexual , ,maltrato intramiliar </t>
  </si>
  <si>
    <t xml:space="preserve">Socializacion y psicoeducacion de protocolo de Atencion en rutas de violencia implementada en la ESE san vicente de paul.
Evaluacion de la adherencia del programa de protocolo de atencion a victimas de violencias en los trabajoadrs de la ESE SAN VICENTE DE PAUL </t>
  </si>
  <si>
    <t>Psicologa , Colaboradores de  la ESE.</t>
  </si>
  <si>
    <t xml:space="preserve">N/A </t>
  </si>
  <si>
    <r>
      <rPr>
        <b/>
        <sz val="12"/>
        <rFont val="Arial"/>
        <family val="2"/>
      </rPr>
      <t xml:space="preserve">212020200804  IMPRESIONES Y PUBLICACIONES  
</t>
    </r>
    <r>
      <rPr>
        <sz val="12"/>
        <rFont val="Arial"/>
        <family val="2"/>
      </rPr>
      <t>4 CARTELERAS DE RUTA DE ATENCION  A VICTIMAS DE VIOLENCIA 
$250.000</t>
    </r>
  </si>
  <si>
    <t>Instalaciones de la E.S.E 
Evaluaciones de conocimiento.
Ruta de atencion en salud a vitimas de violencias</t>
  </si>
  <si>
    <t xml:space="preserve">SALUD MENTAL </t>
  </si>
  <si>
    <t xml:space="preserve">Brindar orientacion y psicoeducacion en rutas de promocion y prevencion a pacientes y colaboradores en cuanto a la ruta de salud mental definida por la ESE Hospital San Vicente de Paul </t>
  </si>
  <si>
    <t>Definir estrategias para la socialización del procedimiento en cuanto a  la prevencion y promocion de la ruta de salud mental .</t>
  </si>
  <si>
    <t xml:space="preserve">Efectividad en la psicoeducacion y promocion de la ruta de salud mental de los usuarios de la ESE Hospital San Vicente de Paúl de Paipa. </t>
  </si>
  <si>
    <t>Número de evaluaciones que superan el 80% de aprobación/Total de pruebas aplicadas a usuarios de la institución x 100</t>
  </si>
  <si>
    <t xml:space="preserve">Medir el conocimiento que tienen los colaboradores y paciente de la  ESE San Vicente de Paul  de Paipa frente a ruta de salud mental. </t>
  </si>
  <si>
    <t>Socialización  y psicoeducacion en  la ruta de atencion  de salud mental en la ESE Hospital San Vicente de Paul   
Socialización y psicoeducacion a pacientes en los servicios para conocimiento de rutsade atencion en salud mental.</t>
  </si>
  <si>
    <r>
      <rPr>
        <b/>
        <sz val="12"/>
        <rFont val="Arial"/>
        <family val="2"/>
      </rPr>
      <t xml:space="preserve">IMPRESIONES Y PUBLICACIONES  212020200804 
</t>
    </r>
    <r>
      <rPr>
        <sz val="12"/>
        <rFont val="Arial"/>
        <family val="2"/>
      </rPr>
      <t>4 CARTELERAS DE RUTA DE ATENCION  EN SALUD MENTAL 
$250.000</t>
    </r>
  </si>
  <si>
    <r>
      <rPr>
        <sz val="12"/>
        <rFont val="Arial"/>
        <family val="2"/>
      </rPr>
      <t xml:space="preserve">Instalaciones de la E.S.E 
Evaluaciones de conocimiento.
Ruta de atencion en salud mental 
</t>
    </r>
    <r>
      <rPr>
        <b/>
        <sz val="12"/>
        <rFont val="Arial"/>
        <family val="2"/>
      </rPr>
      <t xml:space="preserve">
</t>
    </r>
  </si>
  <si>
    <t xml:space="preserve">Efectividad en la psicoeducacion y promocion de la ruta de salud mental a los colaboradores de la ESE Hospital San Vicente de Paúl de Paipa. </t>
  </si>
  <si>
    <t>Número de evaluaciones que superan el 80% de aprobación/Total de pruebas aplicadas a colaboradores de la institución x 100</t>
  </si>
  <si>
    <t xml:space="preserve">Brindar psicoeducacion e informacion  acerca de señales d alarma en conmemoracion del dia inernacional de la prevencion del suicidio a pacientes y equipo de la ESE Hospital San viencte de paul. </t>
  </si>
  <si>
    <t>Determinar  estrategias para dar a conocer informacion relevante de alerta , realidades ,y gestion de emociones en conmemoracion del dia inernacional de la prevencion del suicidio a pacientes y equipo de la ESE Hospital San Vicente de Paúl de Paipa.</t>
  </si>
  <si>
    <t xml:space="preserve">Efectividad en la psicoeducacion acerca de mitos y realidades , asi como signos de alarma en la prevencion del suicidio en usuarios de la ESE Hospital San Vicente de Paúl de Paipa. </t>
  </si>
  <si>
    <t>Número evaluaciones que superan el 80% de aprobación en psicoeducacion para Identificar el conocimiento  que tienen  usuarios de la Institución frente al suicidio/ Total de pruebas aplicadas a usuarios de la institución x 100</t>
  </si>
  <si>
    <t xml:space="preserve">Indagar el  conocimiento que tienen los colaboradores y paciente de la   ESE San Vicente de Paul  de Paipa frente a el suicidio y los signos de alarma en la prevencion </t>
  </si>
  <si>
    <t xml:space="preserve">Socialización  y psicoeducacion en la ESE Hospital San Vicente de Paul de señales de alarma en familia, compañeros y amigos para disminuir la conducta suicida.
Socialización y psicoeducacion aa pacientes en los servicios para conocimiento de mitos y realidades , asi como prevencion de la conducta suicida. 
</t>
  </si>
  <si>
    <t xml:space="preserve">Computador , parlante </t>
  </si>
  <si>
    <r>
      <rPr>
        <b/>
        <sz val="12"/>
        <rFont val="Arial"/>
        <family val="2"/>
      </rPr>
      <t>212020200804</t>
    </r>
    <r>
      <rPr>
        <sz val="12"/>
        <rFont val="Arial"/>
        <family val="2"/>
      </rPr>
      <t xml:space="preserve"> I</t>
    </r>
    <r>
      <rPr>
        <b/>
        <sz val="12"/>
        <rFont val="Arial"/>
        <family val="2"/>
      </rPr>
      <t xml:space="preserve">MPRESIONES Y PUBLICACIONES  </t>
    </r>
    <r>
      <rPr>
        <sz val="12"/>
        <rFont val="Arial"/>
        <family val="2"/>
      </rPr>
      <t xml:space="preserve">
100 FOLLETOS  
 $ 70.000
</t>
    </r>
    <r>
      <rPr>
        <b/>
        <sz val="12"/>
        <rFont val="Arial"/>
        <family val="2"/>
      </rPr>
      <t xml:space="preserve">
MATERIALES Y SUMINISTROS 
 212020100301</t>
    </r>
    <r>
      <rPr>
        <sz val="12"/>
        <rFont val="Arial"/>
        <family val="2"/>
      </rPr>
      <t xml:space="preserve">
PAPEL CRAF 
MARCADORES 
INCENTIVOS
TEMPERAS 
BOMBAS  
$300.000 
 </t>
    </r>
  </si>
  <si>
    <r>
      <rPr>
        <sz val="12"/>
        <rFont val="Arial"/>
        <family val="2"/>
      </rPr>
      <t xml:space="preserve">Instalaciones de la E.S.E 
folletos informativos con signos de alarma y prevencion de suicidio recordatorios
material didactico  </t>
    </r>
    <r>
      <rPr>
        <b/>
        <sz val="12"/>
        <rFont val="Arial"/>
        <family val="2"/>
      </rPr>
      <t xml:space="preserve">
</t>
    </r>
  </si>
  <si>
    <t xml:space="preserve">Efectividad en la psicoeducacion acerca de mitos y realidades , asi como signos de alarma en la prevencion del suicidio en colaboradores de la ESE Hospital San Vicente de Paúl de Paipa. </t>
  </si>
  <si>
    <t>Número evaluaciones que superan el 80% de aprobación en  psicoeducacion para Identificar el conocimiento  que tienen los colaboradores de la Institución frente al suicidio/ Total de pruebas aplicadas a colaboradores de la institución x 100</t>
  </si>
  <si>
    <t xml:space="preserve">Proporcionar  en equipos de trabajo y usuarios de la ESE Hospital San Vicente de Paul   la relevancia de la promocion y cuidado de la salud mental  en todo los ambitos de su vida cotidiana </t>
  </si>
  <si>
    <t>Establecer   estrategias para dar a conocer informacion  para la promocion de la salud mental e higiene mental  en el dia mundial de la salud mental en trabajadores y pacientes de la ESE Hospital San Vicente de Paúl de Paipa.</t>
  </si>
  <si>
    <t>Efectividad en la psicoeducacion acerca de  la higiene mental y la promocion de la salud mental en los usuarios de la ESE</t>
  </si>
  <si>
    <t>Número evaluaciones que superan el 80% de aprobación en  estrategias de higiene mental y salud mental  que tienen  los usuarios de la Institución /Total de pruebas aplicadas a usuarios de la institución.</t>
  </si>
  <si>
    <t xml:space="preserve">Identificar estrategias e higiene mental que poseen los trabajadores y los usuarioss en cuanto  a su salud mental. </t>
  </si>
  <si>
    <t xml:space="preserve">Dar a conocer estrategias de gestion de emociones, de tecnicas de relajacion y de habilidades para la vida diaria en usuarios y colaboradores de la ESE Hospital San Vicente de Paul </t>
  </si>
  <si>
    <t>Parlante</t>
  </si>
  <si>
    <r>
      <rPr>
        <b/>
        <sz val="12"/>
        <rFont val="Arial"/>
        <family val="2"/>
      </rPr>
      <t>212020200804</t>
    </r>
    <r>
      <rPr>
        <sz val="12"/>
        <rFont val="Arial"/>
        <family val="2"/>
      </rPr>
      <t xml:space="preserve"> I</t>
    </r>
    <r>
      <rPr>
        <b/>
        <sz val="12"/>
        <rFont val="Arial"/>
        <family val="2"/>
      </rPr>
      <t xml:space="preserve">MPRESIONES Y PUBLICACIONES  </t>
    </r>
    <r>
      <rPr>
        <sz val="12"/>
        <rFont val="Arial"/>
        <family val="2"/>
      </rPr>
      <t xml:space="preserve">
100 FOLLETOS  
 $ 70.000
</t>
    </r>
    <r>
      <rPr>
        <b/>
        <sz val="12"/>
        <rFont val="Arial"/>
        <family val="2"/>
      </rPr>
      <t xml:space="preserve">
MATERIALES Y SUMINISTROS 
 212020100301</t>
    </r>
    <r>
      <rPr>
        <sz val="12"/>
        <rFont val="Arial"/>
        <family val="2"/>
      </rPr>
      <t xml:space="preserve">
PAPEL CRAF 
MARCADORES 
INCENTIVOS
TEMPERAS 
BOMBAS  
$300.000  </t>
    </r>
  </si>
  <si>
    <r>
      <rPr>
        <sz val="12"/>
        <rFont val="Arial"/>
        <family val="2"/>
      </rPr>
      <t xml:space="preserve">Instalaciones de la E.S.E 
folletos informativos 
signos y sintomas de alarma de salud mental 
recordatorios 
material didactico
</t>
    </r>
    <r>
      <rPr>
        <b/>
        <sz val="12"/>
        <rFont val="Arial"/>
        <family val="2"/>
      </rPr>
      <t xml:space="preserve">
</t>
    </r>
  </si>
  <si>
    <t>Efectividad en la psicoeducacion acerca de  la higiene mental y la promocion de la salud mental en los colaboradores de la ESE</t>
  </si>
  <si>
    <t>Número evaluaciones que superan el 80% de aprobación en estrategias de higiene mental y salud mental  que tienen  los colaboradores de la Institución /otal de pruebas aplicadas a colaboradores de la Institución.</t>
  </si>
  <si>
    <t xml:space="preserve">Adoptar e implementar el modelo de Servicio de salud amigable para adoescentes y jovenes , en la E.S.E Hospital San Vicente de Paúl de Paipa  para el desarrollo de atencion de pacientes con atencion diferenciada en el ciclo de vida. </t>
  </si>
  <si>
    <t xml:space="preserve">Implementar la estrategia  de Servicios de Salud Amigables para Adolescentes y Jóvenes en la modalidad de Unidad Amigable   para el fortalecimiento de grupos, organizaciones y redes de adolescentes y jóvenes en pro del empoderamiento y el trabajo de pares para la educación en torno a sexualidad y proyectos de vida y cuidado de la salud mental. </t>
  </si>
  <si>
    <t xml:space="preserve">Efectividad  la implementacion  de la estrategia de servicio d salud amigable para adolescentes y jovenes   y lineamientos de deteccion y atención de los pacientes difeneciada por ciclo de vida ( juventud) de la ESE San Vicente de Paul. </t>
  </si>
  <si>
    <t xml:space="preserve">Número de evaluaciones que superan el 80% de aprobación/Total de pruebas aplicadas a  participantes de grupo de jovenes con atencion diferenciada x 100 </t>
  </si>
  <si>
    <t xml:space="preserve">Implemantar mplementar el modelo de Servicio de salud amigable para adoescentes y jovenes , en la E.S.E Hospital San Vicente de Paúl de Paipa  para el desarrollo de atencion de pacientes con atencion diferenciada en jovenes </t>
  </si>
  <si>
    <t xml:space="preserve">Integrar servicios de salud mental en la atención a jóvenes, ofreciendo espacios de escucha y acompañamiento emocional y un protocolo para abordar problemas de salud mental, incluyendo talleres de manejo de estrés, ansiedad y depresión
socializacion  a partir de  talleres sobre temas relevantes para adolescentes como educación sexual, prevención de enfermedades de transmisión sexual, hábitos saludables y bienestar emocional.
 Implementar jornadas de atencion donde se ofrezcan servicios de consultas médicas  y de enfermeria con atencion diferencida , vacunación y asesoramiento en nutrición y actividad física.
Establecer mecanismos de evaluación continua de los servicios prestados a los adolescentes, utilizando encuestas de satisfacción y grupos de discusión.
</t>
  </si>
  <si>
    <t xml:space="preserve">21202020090102 SERVICIOS MEDICOS, PARAMEDICOS Y ASISTENCIALES
1  psicologo( lider de servicio)  
1 medico/a 
1 enfermera/o
1 odontologo/a
1 auxiliar de enfermeria </t>
  </si>
  <si>
    <t xml:space="preserve">computador, televisor y/o video beam , parlante </t>
  </si>
  <si>
    <r>
      <rPr>
        <b/>
        <sz val="12"/>
        <color theme="1"/>
        <rFont val="Arial Narrow"/>
        <family val="2"/>
      </rPr>
      <t xml:space="preserve">
IMPRESIONES Y PUBLICACIONES  212020200804 
</t>
    </r>
    <r>
      <rPr>
        <sz val="12"/>
        <color theme="1"/>
        <rFont val="Arial Narrow"/>
        <family val="2"/>
      </rPr>
      <t xml:space="preserve">material didáctico para educación sexual y salud sexual y reproductiva 
1 rotafolio 
400 folletos 
</t>
    </r>
    <r>
      <rPr>
        <b/>
        <sz val="12"/>
        <color theme="1"/>
        <rFont val="Arial Narrow"/>
        <family val="2"/>
      </rPr>
      <t xml:space="preserve"> $ 700.000</t>
    </r>
    <r>
      <rPr>
        <sz val="12"/>
        <color theme="1"/>
        <rFont val="Arial Narrow"/>
        <family val="2"/>
      </rPr>
      <t xml:space="preserve">
1 cartilla con derechos sexuales y reproductivos </t>
    </r>
    <r>
      <rPr>
        <b/>
        <sz val="12"/>
        <color theme="1"/>
        <rFont val="Arial Narrow"/>
        <family val="2"/>
      </rPr>
      <t xml:space="preserve">
MATERIALES Y SUMINISTROS 
 212020100301
</t>
    </r>
    <r>
      <rPr>
        <sz val="12"/>
        <color theme="1"/>
        <rFont val="Arial Narrow"/>
        <family val="2"/>
      </rPr>
      <t xml:space="preserve">3 resmas de  papel  cuestionarios , encuestas)  ,2 cajas de esferos, 1 tablero acrílico, 1 archivado , 30 carpetas  cafés , 3marcadores para  tablero acrilico
6  marcadores  , 6 Papel craf , 3 rollos de cinta , 4 paquetes de cartulina , incetivos 
modelo genital masculino  y  femenino 
   </t>
    </r>
    <r>
      <rPr>
        <b/>
        <sz val="12"/>
        <color theme="1"/>
        <rFont val="Arial Narrow"/>
        <family val="2"/>
      </rPr>
      <t xml:space="preserve">$ 1.300.000
2120201002 Productos alimenticios, bebidas y tabaco; textiles
</t>
    </r>
    <r>
      <rPr>
        <sz val="12"/>
        <color theme="1"/>
        <rFont val="Arial Narrow"/>
        <family val="2"/>
      </rPr>
      <t>80 REFRIGERIOS apertura y ciere</t>
    </r>
    <r>
      <rPr>
        <b/>
        <sz val="12"/>
        <color theme="1"/>
        <rFont val="Arial Narrow"/>
        <family val="2"/>
      </rPr>
      <t xml:space="preserve">  = $ 600.000
245010302 MATERIAL MEDICO QUIRURGICO, ODONTOLOGICO
</t>
    </r>
    <r>
      <rPr>
        <sz val="12"/>
        <color theme="1"/>
        <rFont val="Arial Narrow"/>
        <family val="2"/>
      </rPr>
      <t>2000  preservativos</t>
    </r>
    <r>
      <rPr>
        <b/>
        <sz val="12"/>
        <color theme="1"/>
        <rFont val="Arial Narrow"/>
        <family val="2"/>
      </rPr>
      <t xml:space="preserve"> $ 880.000
</t>
    </r>
  </si>
  <si>
    <t xml:space="preserve">Instalaciones de la ESE 
- Consultorio para atencion diferenciada en medicina y enferemeria 
- consutorio para atencion diferenciada en odontologia 
- consultorio para tencion diferenciada en psicologia </t>
  </si>
  <si>
    <t>Garantizar la calidad en la prestación de servicios a nuestros usuarios y gestionar los riesgos inherentes a la prestación del servicio, articulados al Sistema Obligatoria de Garantía de la Calidad en Salud y    el Modelo integrado      de planeación y Gestión – MIPG.</t>
  </si>
  <si>
    <t>1, Atender usuarios en consulta externa de acuerdo con sus necesidades enfocados en la ruta de atención integral de promoción y mantenimiento de la salud en un marco de humanización, seguridad y calidad.                                          2. Brindar atención a las alteraciones de la integridad física, funcional y/o psíquica por cualquier causa con diversos grados de severidad, que comprometen la vida o funcionalidad del usuario que requiere de la prestación inmediata de servicios de salud, a fin de conservar la vida y prevenir consecuencias criticas presentes o futuras.                                                      3. Prestar atención a pacientes que por condición de salud requieren estancia mayor a 24 horas para monitorización o realización de procedimientos.</t>
  </si>
  <si>
    <t>Planear y formular del Plan Operativo Anual para la siguiente vigencia.</t>
  </si>
  <si>
    <t>Formulación del Plan Operativo Anual POA 2026</t>
  </si>
  <si>
    <t>En conjunto con los líderes misionales, realizar la planeación y formulación del Plan Operativo Anual para la siguiente vigencia.</t>
  </si>
  <si>
    <t>Líderes Misionales</t>
  </si>
  <si>
    <t>Formato Plan Operativo Anual</t>
  </si>
  <si>
    <t>Líder Procesos Misionales</t>
  </si>
  <si>
    <t>GESTION JURIDICA</t>
  </si>
  <si>
    <t>Gestión Jurídica</t>
  </si>
  <si>
    <r>
      <rPr>
        <sz val="11"/>
        <rFont val="Calibri (Cuerpo)"/>
      </rPr>
      <t>Contestación o</t>
    </r>
    <r>
      <rPr>
        <sz val="11"/>
        <rFont val="Calibri"/>
        <family val="2"/>
        <scheme val="minor"/>
      </rPr>
      <t xml:space="preserve">portuna de las demandas </t>
    </r>
  </si>
  <si>
    <t>Respuesta oportuna de demandas,  tutelas, derechos de petición e interposición de recursos de ley.</t>
  </si>
  <si>
    <t>Respuesta oportuna de demandas,  tutelas, derechos de petición e interposición de recursos de ley, de acuerdo con los términos establecidos en el Código General del Proceso y la Ley 1437 de 2011 (CPACA), así como también la interposición oportuna de recursos en actuaciones judiciales y administrativas, contestación de tutelas dentro de los términos de ley y apoyo a la gerencia en lo relacionado con contestación de derechos de petición dentro del término y emisión de conceptos jurídicos para el cuarto trimestre de 2024.</t>
  </si>
  <si>
    <t>Contestación de las demandas dentro de los términos de ley, con el fin de que las contestaciones de las demandas sirvan para que el Hospital no sea condenado por daño antijurídico</t>
  </si>
  <si>
    <t xml:space="preserve">Contestación de demandas </t>
  </si>
  <si>
    <t>Se han relizado contestación de demandas que tienen fallo de primera instancia las cuales ya están apeladas para fallo de segunda instancia para 2025</t>
  </si>
  <si>
    <t>Realizar seguimiento semanal de los estados de los procesos en cada juzgado y presentar los respectivos avances e informes. 
Se asiste a las audiencias virtuales progamadas por cada despacho</t>
  </si>
  <si>
    <t xml:space="preserve"> Abogado externo al servicio del Hospital.</t>
  </si>
  <si>
    <t>Soportes historias clínicas, documentación y actos administrativos</t>
  </si>
  <si>
    <t>Santiago Eduardo Triana Monroy, abogado externo.</t>
  </si>
  <si>
    <t xml:space="preserve">Presentar el Plan Operativo Anual </t>
  </si>
  <si>
    <t>Proyectar las actividades a desarrollar para la vigencia 2025</t>
  </si>
  <si>
    <t>Proyección las actividades a desarrollar para la vigencia 2025</t>
  </si>
  <si>
    <t>Proyección las actividades a desarrollar trimestralmente para la vigencia 2025</t>
  </si>
  <si>
    <t>Proyección de las actividades a desarrollar en el POA durante la vigencia 2025</t>
  </si>
  <si>
    <t xml:space="preserve">Proyección actividades del trimestre a realizar </t>
  </si>
  <si>
    <t xml:space="preserve">Presentación de informes acordes a la normatividad </t>
  </si>
  <si>
    <t xml:space="preserve">Presentar informes acordes a la normatividad </t>
  </si>
  <si>
    <t>Presentar informe 2193
Presentar informes en comité de conciliación</t>
  </si>
  <si>
    <t>Presentación informe 2193
Presentación informes en comité de conciliación</t>
  </si>
  <si>
    <t>Realizar el seguimiento ante cada despacho para determinar el estado actual de los procesos y realizar las actuaciones antes los despachos judicciales para registrar el estado actualizado ante la Secretaria de Salud de Boyacá.</t>
  </si>
  <si>
    <t>La presentación de los informes en comité de conciliación se realiza de manera quincenal 
La presentación del informe de 2193 generalmente se realiza en el mes de marzo</t>
  </si>
  <si>
    <t>La presentación de los informes en comité de conciliación se realiza de manera quincenal 
La presentación del informe de 2193 generalmente se realiza en el mes de junio</t>
  </si>
  <si>
    <t>La presentación de los informes en comité de conciliación se realiza de manera quincenal 
La presentación del informe de 2193 generalmente se realiza en el mes de septiembre</t>
  </si>
  <si>
    <t>La presentación de los informes en comité de conciliación se realiza de manera quincenal 
La presentación del informe de 2193 generalmente se realiza en el mes de diciembre</t>
  </si>
  <si>
    <r>
      <t xml:space="preserve">Realizar </t>
    </r>
    <r>
      <rPr>
        <sz val="11"/>
        <color rgb="FFFF0000"/>
        <rFont val="Calibri"/>
        <family val="2"/>
        <scheme val="minor"/>
      </rPr>
      <t>las  24</t>
    </r>
    <r>
      <rPr>
        <sz val="11"/>
        <rFont val="Calibri"/>
        <family val="2"/>
        <scheme val="minor"/>
      </rPr>
      <t xml:space="preserve"> reuniones de comité de conciliaciones y defensa judicial de acuerdo con lo establecido en la ley 1437 de 2011 (cpaca) y la ley 220 de 2022</t>
    </r>
  </si>
  <si>
    <t xml:space="preserve">Realizar reuniones de comité de conciliaciones y defensa judicial </t>
  </si>
  <si>
    <t>Establecer el orden del día, tratar los temas relacionados con la defensa judicial del Hospital y fijar la estrategia de defensa judicial y de temas jurídicos que afectan al Hospital</t>
  </si>
  <si>
    <t xml:space="preserve">Realizar 24 reuniones de comité de conciliaciones y defensa judicial </t>
  </si>
  <si>
    <t xml:space="preserve">Realización reuniones de comité de conciliaciones y defensa judicial </t>
  </si>
  <si>
    <t>Establecer el orden del día, tratar los temas relacionados con la defensa judicial del Hospital y fijar la estrategia de defensa judicial y de temas jurídicos que afectan al Hospital. 
Actualizar el reglamento interno del comité de acuerdo con las directrices de la Procuraduría y la Ley 2220 de 2022</t>
  </si>
  <si>
    <t>Las reuniones de comité de conciliaciones y defensa judicial se llevan a cabo generalmente la segunda y la última semana del mes 
Entrega actualización reglamento interno del comité de conciliaciones y defensa judicial</t>
  </si>
  <si>
    <t xml:space="preserve">Las reuniones de comité de conciliaciones y defensa judicial se llevan a cabo generalmente la segunda y la última semana del mes </t>
  </si>
  <si>
    <t xml:space="preserve"> Gerente Hospital, Subgerente administrativa, Abogado externo al servicio del Hospital, Contadora, Representante de planta, Revisora Fiscal y Control Interno (como invitado)</t>
  </si>
  <si>
    <t>Grabaciones</t>
  </si>
  <si>
    <t>Sentencias y Conciliaciones de la Vigencia Presupuestal de 2025</t>
  </si>
  <si>
    <t>Sala de juntas de Gerencia</t>
  </si>
  <si>
    <t>Realizar el estudio y evaluación de procesos judiciales</t>
  </si>
  <si>
    <t>Estudio y evaluación de procesos judiciales</t>
  </si>
  <si>
    <t>Se elabora la ficha técnica establecida por la Agencia Judicial del Estado y se da aplicación de los parámetros contenidos en la Ley 2220 de 2022 y los lineamientos establecidos por la Procuraduría General de la Nación. Esto se realiza en dos actividades principales:
- Realizar el seguimiento a la gestión adelantada en los procesos jurídicos de la institución.
- Presentar informe mensual de gestión en comité de conciliaciones.</t>
  </si>
  <si>
    <t xml:space="preserve">Se elabora la ficha técnica establecida por la Agencia Judicial del Estado y se da aplicación de los parámetros contenidos en la Ley 2220 de 2022 y los lineamientos establecidos por la Procuraduría General de la Nación. </t>
  </si>
  <si>
    <t xml:space="preserve">Depende de las demandas que se presenten contra el Hospital </t>
  </si>
  <si>
    <t>Identificación y gestión del riesgo</t>
  </si>
  <si>
    <t>Identificar los riesgos inherentes a la defensa jurídica.
Realizar seguimiento 
Presentar informe</t>
  </si>
  <si>
    <t>Generalmente se realiza en el mes de Marzo</t>
  </si>
  <si>
    <t>Generalmente se realiza en el mes de Junio</t>
  </si>
  <si>
    <t>Generalmente se realiza en el mes de Septiembre</t>
  </si>
  <si>
    <t>Generalmente se realiza en el mes de Diciembre</t>
  </si>
  <si>
    <t>Política de daño Antijuridico</t>
  </si>
  <si>
    <t>Aplicación de la Política de daño Antijuridico</t>
  </si>
  <si>
    <t>Implementar la Política de Daño Antijuridico de la E.S.E. Hospital San Vicente de Paul de Paipa.
Socializar la Política de Daño Antijuridico de la Institución en capacitación general.</t>
  </si>
  <si>
    <t>Entrega Política de Prevención de Daño Antijurídico</t>
  </si>
  <si>
    <t>Aprobación Política de Prevención de Daño Antijurídico</t>
  </si>
  <si>
    <t>Adopción Política de Prevención de Daño Antijurídico</t>
  </si>
  <si>
    <t>Desarrollo Política de Prevención de Daño Antijurídico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</si>
</sst>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4" formatCode="_-&quot;$&quot;\ * #,##0.00_-;\-&quot;$&quot;\ * #,##0.00_-;_-&quot;$&quot;\ * &quot;-&quot;??_-;_-@_-"/>
    <numFmt numFmtId="164" formatCode="&quot;$&quot;\ #,##0.000;[Red]\-&quot;$&quot;\ #,##0.000"/>
    <numFmt numFmtId="165" formatCode="[$$-240A]#,##0"/>
    <numFmt numFmtId="166" formatCode="0.0%"/>
    <numFmt numFmtId="167" formatCode="&quot;$&quot;\ #,##0_);[Red]\(&quot;$&quot;\ #,##0\)"/>
  </numFmts>
  <fonts count="36">
    <font>
      <sz val="11"/>
      <color theme="1"/>
      <name val="Calibri"/>
      <family val="2"/>
      <scheme val="minor"/>
    </font>
    <font>
      <sz val="11"/>
      <color theme="1"/>
      <name val="Calibri"/>
      <family val="2"/>
      <scheme val="minor"/>
    </font>
    <font>
      <sz val="12"/>
      <name val="Arial"/>
      <family val="2"/>
    </font>
    <font>
      <sz val="11"/>
      <name val="Calibri"/>
      <family val="2"/>
      <scheme val="minor"/>
    </font>
    <font>
      <b/>
      <sz val="12"/>
      <name val="Arial"/>
      <family val="2"/>
    </font>
    <font>
      <b/>
      <sz val="22"/>
      <name val="Arial"/>
      <family val="2"/>
    </font>
    <font>
      <sz val="11"/>
      <name val="Arial"/>
      <family val="2"/>
    </font>
    <font>
      <b/>
      <sz val="11"/>
      <color theme="0"/>
      <name val="Arial"/>
      <family val="2"/>
    </font>
    <font>
      <b/>
      <sz val="12"/>
      <color theme="0"/>
      <name val="Arial"/>
      <family val="2"/>
    </font>
    <font>
      <sz val="14"/>
      <color theme="1"/>
      <name val="Arial"/>
      <family val="2"/>
    </font>
    <font>
      <sz val="14"/>
      <name val="Arial"/>
      <family val="2"/>
    </font>
    <font>
      <b/>
      <sz val="14"/>
      <name val="Arial"/>
      <family val="2"/>
    </font>
    <font>
      <sz val="11"/>
      <color theme="1"/>
      <name val="Calibri"/>
      <family val="2"/>
    </font>
    <font>
      <sz val="12"/>
      <color theme="1"/>
      <name val="Arial"/>
      <family val="2"/>
    </font>
    <font>
      <b/>
      <sz val="12"/>
      <color theme="1"/>
      <name val="Arial"/>
      <family val="2"/>
    </font>
    <font>
      <sz val="12"/>
      <color rgb="FF000000"/>
      <name val="Arial"/>
      <family val="2"/>
    </font>
    <font>
      <sz val="12"/>
      <color rgb="FF1F1F1F"/>
      <name val="Arial"/>
      <family val="2"/>
    </font>
    <font>
      <b/>
      <sz val="11"/>
      <name val="Arial"/>
      <family val="2"/>
    </font>
    <font>
      <sz val="11"/>
      <color theme="1"/>
      <name val="Arial"/>
      <family val="2"/>
    </font>
    <font>
      <sz val="11"/>
      <color theme="1"/>
      <name val="Calibri"/>
      <scheme val="minor"/>
    </font>
    <font>
      <b/>
      <sz val="11"/>
      <color theme="1"/>
      <name val="Arial"/>
      <family val="2"/>
    </font>
    <font>
      <b/>
      <sz val="14"/>
      <color theme="1"/>
      <name val="Arial"/>
      <family val="2"/>
    </font>
    <font>
      <b/>
      <sz val="16"/>
      <name val="Arial"/>
      <family val="2"/>
    </font>
    <font>
      <b/>
      <sz val="15"/>
      <name val="Arial"/>
      <family val="2"/>
    </font>
    <font>
      <sz val="12"/>
      <name val="Calibri"/>
      <family val="2"/>
      <scheme val="minor"/>
    </font>
    <font>
      <sz val="12"/>
      <color rgb="FFFF0000"/>
      <name val="Arial"/>
      <family val="2"/>
    </font>
    <font>
      <sz val="12"/>
      <name val="Arial Narrow"/>
      <family val="2"/>
    </font>
    <font>
      <b/>
      <sz val="12"/>
      <name val="Arial Narrow"/>
      <family val="2"/>
    </font>
    <font>
      <sz val="12"/>
      <color theme="1"/>
      <name val="Arial Narrow"/>
      <family val="2"/>
    </font>
    <font>
      <b/>
      <sz val="12"/>
      <color theme="1"/>
      <name val="Arial Narrow"/>
      <family val="2"/>
    </font>
    <font>
      <sz val="12"/>
      <color rgb="FFFF0000"/>
      <name val="Arial Narrow"/>
      <family val="2"/>
    </font>
    <font>
      <sz val="12"/>
      <color rgb="FF312E25"/>
      <name val="Arial Narrow"/>
      <family val="2"/>
    </font>
    <font>
      <b/>
      <sz val="11"/>
      <name val="Calibri"/>
      <family val="2"/>
      <scheme val="minor"/>
    </font>
    <font>
      <sz val="12"/>
      <color theme="0"/>
      <name val="Arial"/>
      <family val="2"/>
    </font>
    <font>
      <sz val="11"/>
      <color rgb="FFFF0000"/>
      <name val="Calibri"/>
      <family val="2"/>
      <scheme val="minor"/>
    </font>
    <font>
      <sz val="11"/>
      <name val="Calibri (Cuerpo)"/>
    </font>
  </fonts>
  <fills count="32">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rgb="FF548135"/>
        <bgColor rgb="FF54813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rgb="FFD6DCE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59999389629810485"/>
        <bgColor rgb="FFD6DCE4"/>
      </patternFill>
    </fill>
    <fill>
      <patternFill patternType="solid">
        <fgColor theme="7" tint="0.59999389629810485"/>
        <bgColor rgb="FFD6DCE4"/>
      </patternFill>
    </fill>
    <fill>
      <patternFill patternType="solid">
        <fgColor rgb="FFFFCCFF"/>
        <bgColor indexed="64"/>
      </patternFill>
    </fill>
    <fill>
      <patternFill patternType="solid">
        <fgColor rgb="FFFFCCFF"/>
        <bgColor rgb="FFD6DCE4"/>
      </patternFill>
    </fill>
    <fill>
      <patternFill patternType="solid">
        <fgColor theme="5" tint="0.79998168889431442"/>
        <bgColor indexed="64"/>
      </patternFill>
    </fill>
    <fill>
      <patternFill patternType="solid">
        <fgColor rgb="FFFFF2CC"/>
        <bgColor indexed="64"/>
      </patternFill>
    </fill>
    <fill>
      <patternFill patternType="solid">
        <fgColor rgb="FFFDF0E7"/>
        <bgColor indexed="64"/>
      </patternFill>
    </fill>
    <fill>
      <patternFill patternType="solid">
        <fgColor rgb="FFF6C3FF"/>
        <bgColor indexed="64"/>
      </patternFill>
    </fill>
    <fill>
      <patternFill patternType="solid">
        <fgColor theme="6" tint="0.79998168889431442"/>
        <bgColor indexed="64"/>
      </patternFill>
    </fill>
    <fill>
      <patternFill patternType="solid">
        <fgColor theme="4" tint="0.59999389629810485"/>
        <bgColor rgb="FFD6DCE4"/>
      </patternFill>
    </fill>
    <fill>
      <patternFill patternType="solid">
        <fgColor theme="7" tint="0.79998168889431442"/>
        <bgColor rgb="FFD6DCE4"/>
      </patternFill>
    </fill>
    <fill>
      <patternFill patternType="solid">
        <fgColor theme="2" tint="-4.9989318521683403E-2"/>
        <bgColor rgb="FFD6DCE4"/>
      </patternFill>
    </fill>
    <fill>
      <patternFill patternType="solid">
        <fgColor rgb="FFFF000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00B0F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indexed="64"/>
      </left>
      <right style="thick">
        <color indexed="64"/>
      </right>
      <top style="thick">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19" fillId="0" borderId="0"/>
  </cellStyleXfs>
  <cellXfs count="937">
    <xf numFmtId="0" fontId="0" fillId="0" borderId="0" xfId="0"/>
    <xf numFmtId="0" fontId="3" fillId="0" borderId="0" xfId="0" applyFont="1"/>
    <xf numFmtId="0" fontId="4" fillId="0" borderId="1" xfId="0" applyFont="1" applyBorder="1" applyAlignment="1">
      <alignment horizontal="center" vertical="center"/>
    </xf>
    <xf numFmtId="0" fontId="6" fillId="0" borderId="0" xfId="0" applyFont="1"/>
    <xf numFmtId="0" fontId="6" fillId="0" borderId="0" xfId="0" applyFont="1" applyAlignment="1">
      <alignment horizont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wrapText="1"/>
    </xf>
    <xf numFmtId="0" fontId="3" fillId="3" borderId="1" xfId="0" applyFont="1" applyFill="1" applyBorder="1"/>
    <xf numFmtId="0" fontId="3" fillId="0" borderId="0" xfId="0" applyFont="1" applyAlignment="1">
      <alignment horizontal="center" vertical="center" wrapText="1"/>
    </xf>
    <xf numFmtId="0" fontId="6" fillId="0" borderId="0" xfId="0" applyFont="1" applyAlignment="1">
      <alignment vertical="center" wrapText="1"/>
    </xf>
    <xf numFmtId="0" fontId="17" fillId="0" borderId="1" xfId="0" applyFont="1" applyBorder="1" applyAlignment="1">
      <alignment horizontal="center" vertical="center" wrapText="1"/>
    </xf>
    <xf numFmtId="0" fontId="6" fillId="0" borderId="0" xfId="0" applyFont="1" applyAlignment="1">
      <alignment horizontal="center" vertical="center" wrapText="1"/>
    </xf>
    <xf numFmtId="17"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9" fontId="18" fillId="0" borderId="1" xfId="0" applyNumberFormat="1" applyFont="1" applyBorder="1" applyAlignment="1">
      <alignment horizontal="center" vertical="center" wrapText="1"/>
    </xf>
    <xf numFmtId="0" fontId="6" fillId="0" borderId="0" xfId="0" applyFont="1" applyAlignment="1">
      <alignment horizontal="justify"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8" fillId="2" borderId="1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9" fontId="2" fillId="5" borderId="1" xfId="0" applyNumberFormat="1" applyFont="1" applyFill="1" applyBorder="1" applyAlignment="1">
      <alignment horizontal="center" vertical="center" wrapText="1"/>
    </xf>
    <xf numFmtId="9" fontId="2" fillId="5" borderId="1" xfId="1" applyFont="1" applyFill="1" applyBorder="1" applyAlignment="1">
      <alignment horizontal="center" vertical="center"/>
    </xf>
    <xf numFmtId="0" fontId="2" fillId="5" borderId="1" xfId="0" applyFont="1" applyFill="1" applyBorder="1"/>
    <xf numFmtId="0" fontId="2" fillId="0" borderId="0" xfId="0" applyFont="1"/>
    <xf numFmtId="9" fontId="3" fillId="0" borderId="0" xfId="1" applyFont="1"/>
    <xf numFmtId="0" fontId="17" fillId="0" borderId="1" xfId="0" applyFont="1" applyBorder="1" applyAlignment="1">
      <alignment horizontal="center" vertical="center"/>
    </xf>
    <xf numFmtId="0" fontId="6" fillId="0" borderId="40" xfId="0" applyFont="1" applyBorder="1" applyAlignment="1">
      <alignment wrapText="1"/>
    </xf>
    <xf numFmtId="9" fontId="6" fillId="0" borderId="40" xfId="0" applyNumberFormat="1" applyFont="1" applyBorder="1" applyAlignment="1">
      <alignment horizontal="center"/>
    </xf>
    <xf numFmtId="0" fontId="6" fillId="0" borderId="40" xfId="0" applyFont="1" applyBorder="1" applyAlignment="1">
      <alignment horizontal="center"/>
    </xf>
    <xf numFmtId="0" fontId="6" fillId="0" borderId="40" xfId="0" applyFont="1" applyBorder="1"/>
    <xf numFmtId="9" fontId="6" fillId="0" borderId="40" xfId="0" applyNumberFormat="1" applyFont="1" applyBorder="1"/>
    <xf numFmtId="0" fontId="6" fillId="0" borderId="41" xfId="0" applyFont="1" applyBorder="1"/>
    <xf numFmtId="0" fontId="6" fillId="0" borderId="13" xfId="0" applyFont="1" applyBorder="1" applyAlignment="1">
      <alignment horizontal="center" wrapText="1"/>
    </xf>
    <xf numFmtId="0" fontId="6" fillId="0" borderId="1" xfId="0" applyFont="1" applyBorder="1"/>
    <xf numFmtId="0" fontId="6" fillId="0" borderId="1" xfId="0" applyFont="1" applyBorder="1" applyAlignment="1">
      <alignment wrapText="1"/>
    </xf>
    <xf numFmtId="9" fontId="6" fillId="0" borderId="1" xfId="0" applyNumberFormat="1" applyFont="1" applyBorder="1"/>
    <xf numFmtId="0" fontId="6" fillId="0" borderId="42" xfId="0" applyFont="1" applyBorder="1"/>
    <xf numFmtId="9" fontId="6" fillId="0" borderId="13" xfId="0" applyNumberFormat="1" applyFont="1" applyBorder="1" applyAlignment="1">
      <alignment horizontal="center"/>
    </xf>
    <xf numFmtId="0" fontId="6" fillId="0" borderId="13" xfId="0" applyFont="1" applyBorder="1" applyAlignment="1">
      <alignment horizontal="center"/>
    </xf>
    <xf numFmtId="0" fontId="6" fillId="0" borderId="11" xfId="0" applyFont="1" applyBorder="1"/>
    <xf numFmtId="0" fontId="6" fillId="0" borderId="11" xfId="0" applyFont="1" applyBorder="1" applyAlignment="1">
      <alignment wrapText="1"/>
    </xf>
    <xf numFmtId="9" fontId="6" fillId="0" borderId="11" xfId="0" applyNumberFormat="1" applyFont="1" applyBorder="1"/>
    <xf numFmtId="0" fontId="6" fillId="0" borderId="22" xfId="0" applyFont="1" applyBorder="1"/>
    <xf numFmtId="0" fontId="6" fillId="0" borderId="46" xfId="0" applyFont="1" applyBorder="1"/>
    <xf numFmtId="0" fontId="6" fillId="0" borderId="46" xfId="0" applyFont="1" applyBorder="1" applyAlignment="1">
      <alignment horizontal="center"/>
    </xf>
    <xf numFmtId="9" fontId="6" fillId="0" borderId="46" xfId="0" applyNumberFormat="1" applyFont="1" applyBorder="1" applyAlignment="1">
      <alignment horizontal="center"/>
    </xf>
    <xf numFmtId="0" fontId="6" fillId="0" borderId="46" xfId="0" applyFont="1" applyBorder="1" applyAlignment="1">
      <alignment horizontal="left" wrapText="1"/>
    </xf>
    <xf numFmtId="9" fontId="6" fillId="0" borderId="46" xfId="0" applyNumberFormat="1" applyFont="1" applyBorder="1"/>
    <xf numFmtId="0" fontId="6" fillId="0" borderId="47" xfId="0" applyFont="1" applyBorder="1"/>
    <xf numFmtId="44" fontId="6" fillId="0" borderId="0" xfId="2" applyFont="1"/>
    <xf numFmtId="44" fontId="7" fillId="2" borderId="11" xfId="2" applyFont="1" applyFill="1" applyBorder="1" applyAlignment="1">
      <alignment horizontal="center" vertical="center" wrapText="1"/>
    </xf>
    <xf numFmtId="0" fontId="18" fillId="0" borderId="1" xfId="0" applyFont="1" applyBorder="1" applyAlignment="1">
      <alignment horizontal="justify" vertical="center"/>
    </xf>
    <xf numFmtId="44" fontId="6" fillId="0" borderId="40" xfId="2" applyFont="1" applyBorder="1"/>
    <xf numFmtId="0" fontId="6" fillId="0" borderId="1" xfId="0" applyFont="1" applyBorder="1" applyAlignment="1">
      <alignment horizontal="center" wrapText="1"/>
    </xf>
    <xf numFmtId="9" fontId="6" fillId="0" borderId="13" xfId="0" applyNumberFormat="1" applyFont="1" applyBorder="1"/>
    <xf numFmtId="0" fontId="6" fillId="0" borderId="12" xfId="0" applyFont="1" applyBorder="1"/>
    <xf numFmtId="0" fontId="6" fillId="0" borderId="12" xfId="0" applyFont="1" applyBorder="1" applyAlignment="1">
      <alignment wrapText="1"/>
    </xf>
    <xf numFmtId="9" fontId="6" fillId="0" borderId="12" xfId="0" applyNumberFormat="1" applyFont="1" applyBorder="1"/>
    <xf numFmtId="44" fontId="6" fillId="0" borderId="12" xfId="2" applyFont="1" applyBorder="1"/>
    <xf numFmtId="44" fontId="6" fillId="0" borderId="1" xfId="2" applyFont="1" applyBorder="1"/>
    <xf numFmtId="44" fontId="6" fillId="0" borderId="11" xfId="2" applyFont="1" applyBorder="1"/>
    <xf numFmtId="44" fontId="6" fillId="0" borderId="46" xfId="2" applyFont="1" applyBorder="1"/>
    <xf numFmtId="44" fontId="3" fillId="0" borderId="0" xfId="2" applyFont="1"/>
    <xf numFmtId="0" fontId="3" fillId="3" borderId="0" xfId="0" applyFont="1" applyFill="1"/>
    <xf numFmtId="0" fontId="3" fillId="13" borderId="1" xfId="0" applyFont="1" applyFill="1" applyBorder="1" applyAlignment="1">
      <alignment horizontal="center" vertical="center" wrapText="1"/>
    </xf>
    <xf numFmtId="0" fontId="3" fillId="13" borderId="11" xfId="0" applyFont="1" applyFill="1" applyBorder="1" applyAlignment="1">
      <alignment horizontal="center" vertical="center" wrapText="1"/>
    </xf>
    <xf numFmtId="9" fontId="3" fillId="13" borderId="11" xfId="0" applyNumberFormat="1" applyFont="1" applyFill="1" applyBorder="1" applyAlignment="1">
      <alignment horizontal="center" vertical="center"/>
    </xf>
    <xf numFmtId="0" fontId="3" fillId="13" borderId="1" xfId="0" applyFont="1" applyFill="1" applyBorder="1" applyAlignment="1">
      <alignment horizontal="center" vertical="center"/>
    </xf>
    <xf numFmtId="9" fontId="3" fillId="13" borderId="1" xfId="0" applyNumberFormat="1" applyFont="1" applyFill="1" applyBorder="1" applyAlignment="1">
      <alignment horizontal="center" vertical="center"/>
    </xf>
    <xf numFmtId="0" fontId="3" fillId="13" borderId="1" xfId="0" applyFont="1" applyFill="1" applyBorder="1"/>
    <xf numFmtId="14" fontId="3" fillId="13" borderId="1" xfId="0" applyNumberFormat="1" applyFont="1" applyFill="1" applyBorder="1" applyAlignment="1">
      <alignment horizontal="center" vertical="center"/>
    </xf>
    <xf numFmtId="0" fontId="3" fillId="13" borderId="1" xfId="0" applyFont="1" applyFill="1" applyBorder="1" applyAlignment="1">
      <alignment vertical="center"/>
    </xf>
    <xf numFmtId="0" fontId="3" fillId="13" borderId="11" xfId="0" applyFont="1" applyFill="1" applyBorder="1" applyAlignment="1">
      <alignment horizontal="center" vertical="center"/>
    </xf>
    <xf numFmtId="0" fontId="12" fillId="13" borderId="1" xfId="0" applyFont="1" applyFill="1" applyBorder="1" applyAlignment="1">
      <alignment horizontal="justify" vertical="center"/>
    </xf>
    <xf numFmtId="14" fontId="3" fillId="13" borderId="11" xfId="0" applyNumberFormat="1" applyFont="1" applyFill="1" applyBorder="1" applyAlignment="1">
      <alignment horizontal="center" vertical="center"/>
    </xf>
    <xf numFmtId="164" fontId="3" fillId="13" borderId="1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9" fontId="3" fillId="5"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164" fontId="3" fillId="5" borderId="1" xfId="0" applyNumberFormat="1" applyFont="1" applyFill="1" applyBorder="1" applyAlignment="1">
      <alignment horizontal="center" vertical="center"/>
    </xf>
    <xf numFmtId="0" fontId="3" fillId="5" borderId="1" xfId="0" applyFont="1" applyFill="1" applyBorder="1" applyAlignment="1">
      <alignment vertical="center"/>
    </xf>
    <xf numFmtId="9" fontId="3" fillId="14" borderId="13" xfId="0" applyNumberFormat="1" applyFont="1" applyFill="1" applyBorder="1" applyAlignment="1">
      <alignment horizontal="center" vertical="center"/>
    </xf>
    <xf numFmtId="0" fontId="3" fillId="14" borderId="13" xfId="0" applyFont="1" applyFill="1" applyBorder="1" applyAlignment="1">
      <alignment horizontal="center" vertical="center" wrapText="1"/>
    </xf>
    <xf numFmtId="0" fontId="3" fillId="14" borderId="13" xfId="0" applyFont="1" applyFill="1" applyBorder="1" applyAlignment="1">
      <alignment horizontal="center" vertical="center"/>
    </xf>
    <xf numFmtId="0" fontId="3" fillId="14" borderId="12" xfId="0" applyFont="1" applyFill="1" applyBorder="1" applyAlignment="1">
      <alignment horizontal="center" vertical="center" wrapText="1"/>
    </xf>
    <xf numFmtId="9" fontId="3" fillId="14" borderId="12" xfId="0" applyNumberFormat="1" applyFont="1" applyFill="1" applyBorder="1" applyAlignment="1">
      <alignment horizontal="center" vertical="center"/>
    </xf>
    <xf numFmtId="14" fontId="3" fillId="14" borderId="12" xfId="0" applyNumberFormat="1" applyFont="1" applyFill="1" applyBorder="1" applyAlignment="1">
      <alignment horizontal="center" vertical="center" wrapText="1"/>
    </xf>
    <xf numFmtId="14" fontId="3" fillId="14" borderId="12" xfId="0" applyNumberFormat="1" applyFont="1" applyFill="1" applyBorder="1" applyAlignment="1">
      <alignment horizontal="center" vertical="center"/>
    </xf>
    <xf numFmtId="1" fontId="3" fillId="14" borderId="12" xfId="0" applyNumberFormat="1" applyFont="1" applyFill="1" applyBorder="1" applyAlignment="1">
      <alignment horizontal="center" vertical="center" wrapText="1"/>
    </xf>
    <xf numFmtId="0" fontId="3" fillId="14" borderId="1" xfId="0" applyFont="1" applyFill="1" applyBorder="1" applyAlignment="1">
      <alignment vertical="center"/>
    </xf>
    <xf numFmtId="0" fontId="3" fillId="14" borderId="1" xfId="0" applyFont="1" applyFill="1" applyBorder="1" applyAlignment="1">
      <alignment horizontal="center" vertical="center" wrapText="1"/>
    </xf>
    <xf numFmtId="164" fontId="3" fillId="14" borderId="12" xfId="0" applyNumberFormat="1" applyFont="1" applyFill="1" applyBorder="1" applyAlignment="1">
      <alignment horizontal="center" vertical="center"/>
    </xf>
    <xf numFmtId="2" fontId="3" fillId="14" borderId="12" xfId="0" applyNumberFormat="1" applyFont="1" applyFill="1" applyBorder="1" applyAlignment="1">
      <alignment horizontal="center" vertical="center" wrapText="1"/>
    </xf>
    <xf numFmtId="9" fontId="3" fillId="14" borderId="1" xfId="0" applyNumberFormat="1" applyFont="1" applyFill="1" applyBorder="1" applyAlignment="1">
      <alignment horizontal="center" vertical="center"/>
    </xf>
    <xf numFmtId="0" fontId="3" fillId="14" borderId="1" xfId="0" applyFont="1" applyFill="1" applyBorder="1" applyAlignment="1">
      <alignment horizontal="center" vertical="center"/>
    </xf>
    <xf numFmtId="0" fontId="3" fillId="14" borderId="1" xfId="0" applyFont="1" applyFill="1" applyBorder="1"/>
    <xf numFmtId="14" fontId="3" fillId="14" borderId="1" xfId="0" applyNumberFormat="1" applyFont="1" applyFill="1" applyBorder="1" applyAlignment="1">
      <alignment horizontal="center" vertical="center"/>
    </xf>
    <xf numFmtId="0" fontId="3" fillId="14" borderId="1" xfId="0" applyFont="1" applyFill="1" applyBorder="1" applyAlignment="1">
      <alignment horizontal="left" vertical="center"/>
    </xf>
    <xf numFmtId="0" fontId="13" fillId="0" borderId="0" xfId="3" applyFont="1"/>
    <xf numFmtId="0" fontId="13" fillId="0" borderId="0" xfId="3" applyFont="1" applyAlignment="1">
      <alignment horizontal="center" vertical="center"/>
    </xf>
    <xf numFmtId="0" fontId="13" fillId="0" borderId="0" xfId="3" applyFont="1" applyAlignment="1">
      <alignment vertical="center"/>
    </xf>
    <xf numFmtId="2" fontId="13" fillId="0" borderId="0" xfId="3" applyNumberFormat="1" applyFont="1" applyAlignment="1">
      <alignment horizontal="center" vertical="center" wrapText="1"/>
    </xf>
    <xf numFmtId="0" fontId="13" fillId="0" borderId="0" xfId="3" applyFont="1" applyAlignment="1">
      <alignment horizontal="center" wrapText="1"/>
    </xf>
    <xf numFmtId="0" fontId="13" fillId="0" borderId="0" xfId="3" applyFont="1" applyAlignment="1">
      <alignment horizontal="center" vertical="center" wrapText="1"/>
    </xf>
    <xf numFmtId="0" fontId="13" fillId="3" borderId="0" xfId="3" applyFont="1" applyFill="1"/>
    <xf numFmtId="0" fontId="14" fillId="15" borderId="1" xfId="3" applyFont="1" applyFill="1" applyBorder="1" applyAlignment="1">
      <alignment horizontal="center" vertical="center"/>
    </xf>
    <xf numFmtId="0" fontId="8" fillId="4" borderId="36" xfId="3" applyFont="1" applyFill="1" applyBorder="1" applyAlignment="1">
      <alignment horizontal="center" vertical="center" wrapText="1"/>
    </xf>
    <xf numFmtId="0" fontId="8" fillId="4" borderId="35" xfId="3" applyFont="1" applyFill="1" applyBorder="1" applyAlignment="1">
      <alignment horizontal="center" vertical="center" wrapText="1"/>
    </xf>
    <xf numFmtId="2" fontId="8" fillId="4" borderId="27" xfId="3" applyNumberFormat="1" applyFont="1" applyFill="1" applyBorder="1" applyAlignment="1">
      <alignment horizontal="center" vertical="center" wrapText="1"/>
    </xf>
    <xf numFmtId="1" fontId="8" fillId="4" borderId="35" xfId="3" applyNumberFormat="1" applyFont="1" applyFill="1" applyBorder="1" applyAlignment="1">
      <alignment horizontal="center" vertical="center" wrapText="1"/>
    </xf>
    <xf numFmtId="0" fontId="13" fillId="6" borderId="1" xfId="3" applyFont="1" applyFill="1" applyBorder="1" applyAlignment="1">
      <alignment horizontal="center" vertical="center" wrapText="1"/>
    </xf>
    <xf numFmtId="9" fontId="13" fillId="6" borderId="1" xfId="3" applyNumberFormat="1" applyFont="1" applyFill="1" applyBorder="1" applyAlignment="1">
      <alignment horizontal="center" vertical="center"/>
    </xf>
    <xf numFmtId="9" fontId="13" fillId="6" borderId="1" xfId="1" applyFont="1" applyFill="1" applyBorder="1" applyAlignment="1">
      <alignment horizontal="center" vertical="center" wrapText="1"/>
    </xf>
    <xf numFmtId="0" fontId="13" fillId="6" borderId="1" xfId="3" applyFont="1" applyFill="1" applyBorder="1"/>
    <xf numFmtId="14" fontId="13" fillId="6" borderId="1" xfId="3" applyNumberFormat="1" applyFont="1" applyFill="1" applyBorder="1" applyAlignment="1">
      <alignment horizontal="center" vertical="center" wrapText="1"/>
    </xf>
    <xf numFmtId="0" fontId="13" fillId="6" borderId="1" xfId="3" applyFont="1" applyFill="1" applyBorder="1" applyAlignment="1">
      <alignment horizontal="center" vertical="center"/>
    </xf>
    <xf numFmtId="0" fontId="13" fillId="6" borderId="0" xfId="3" applyFont="1" applyFill="1"/>
    <xf numFmtId="0" fontId="13" fillId="7" borderId="1" xfId="3" applyFont="1" applyFill="1" applyBorder="1" applyAlignment="1">
      <alignment horizontal="center" vertical="center" wrapText="1"/>
    </xf>
    <xf numFmtId="0" fontId="15" fillId="8" borderId="1" xfId="3" applyFont="1" applyFill="1" applyBorder="1" applyAlignment="1">
      <alignment horizontal="center" vertical="center" wrapText="1"/>
    </xf>
    <xf numFmtId="0" fontId="13" fillId="7" borderId="1" xfId="3" applyFont="1" applyFill="1" applyBorder="1" applyAlignment="1">
      <alignment horizontal="center" vertical="center"/>
    </xf>
    <xf numFmtId="0" fontId="13" fillId="7" borderId="1" xfId="3" applyFont="1" applyFill="1" applyBorder="1"/>
    <xf numFmtId="9" fontId="13" fillId="8" borderId="1" xfId="1" applyFont="1" applyFill="1" applyBorder="1" applyAlignment="1">
      <alignment horizontal="center" vertical="center" wrapText="1"/>
    </xf>
    <xf numFmtId="0" fontId="13" fillId="7" borderId="1" xfId="3" applyFont="1" applyFill="1" applyBorder="1" applyAlignment="1">
      <alignment horizontal="center" wrapText="1"/>
    </xf>
    <xf numFmtId="14" fontId="13" fillId="7" borderId="1" xfId="3" applyNumberFormat="1" applyFont="1" applyFill="1" applyBorder="1" applyAlignment="1">
      <alignment horizontal="center" vertical="center" wrapText="1"/>
    </xf>
    <xf numFmtId="0" fontId="13" fillId="8" borderId="0" xfId="3" applyFont="1" applyFill="1"/>
    <xf numFmtId="0" fontId="13" fillId="7" borderId="1" xfId="3" applyFont="1" applyFill="1" applyBorder="1" applyAlignment="1">
      <alignment horizontal="justify" vertical="center"/>
    </xf>
    <xf numFmtId="10" fontId="13" fillId="7" borderId="1" xfId="3" applyNumberFormat="1" applyFont="1" applyFill="1" applyBorder="1" applyAlignment="1">
      <alignment horizontal="center" vertical="center" wrapText="1"/>
    </xf>
    <xf numFmtId="0" fontId="13" fillId="9" borderId="1" xfId="3" applyFont="1" applyFill="1" applyBorder="1" applyAlignment="1">
      <alignment horizontal="center" vertical="center" wrapText="1"/>
    </xf>
    <xf numFmtId="0" fontId="13" fillId="16" borderId="1" xfId="3" applyFont="1" applyFill="1" applyBorder="1" applyAlignment="1">
      <alignment horizontal="center" vertical="center" wrapText="1"/>
    </xf>
    <xf numFmtId="0" fontId="13" fillId="9" borderId="1" xfId="3" applyFont="1" applyFill="1" applyBorder="1" applyAlignment="1">
      <alignment horizontal="center" vertical="center"/>
    </xf>
    <xf numFmtId="0" fontId="13" fillId="9" borderId="1" xfId="3" applyFont="1" applyFill="1" applyBorder="1"/>
    <xf numFmtId="9" fontId="13" fillId="9" borderId="1" xfId="3" applyNumberFormat="1" applyFont="1" applyFill="1" applyBorder="1" applyAlignment="1">
      <alignment horizontal="center" vertical="center" wrapText="1"/>
    </xf>
    <xf numFmtId="0" fontId="13" fillId="9" borderId="1" xfId="3" applyFont="1" applyFill="1" applyBorder="1" applyAlignment="1">
      <alignment horizontal="center" wrapText="1"/>
    </xf>
    <xf numFmtId="14" fontId="13" fillId="16" borderId="1" xfId="3" applyNumberFormat="1" applyFont="1" applyFill="1" applyBorder="1" applyAlignment="1">
      <alignment horizontal="center" vertical="center" wrapText="1"/>
    </xf>
    <xf numFmtId="0" fontId="13" fillId="9" borderId="0" xfId="3" applyFont="1" applyFill="1"/>
    <xf numFmtId="2" fontId="13" fillId="9" borderId="1" xfId="3" applyNumberFormat="1" applyFont="1" applyFill="1" applyBorder="1" applyAlignment="1">
      <alignment horizontal="center" vertical="center" wrapText="1"/>
    </xf>
    <xf numFmtId="0" fontId="13" fillId="10" borderId="1" xfId="3" applyFont="1" applyFill="1" applyBorder="1" applyAlignment="1">
      <alignment horizontal="center" vertical="center" wrapText="1"/>
    </xf>
    <xf numFmtId="0" fontId="13" fillId="17" borderId="1" xfId="3" applyFont="1" applyFill="1" applyBorder="1" applyAlignment="1">
      <alignment horizontal="center" vertical="center" wrapText="1"/>
    </xf>
    <xf numFmtId="0" fontId="13" fillId="10" borderId="1" xfId="3" applyFont="1" applyFill="1" applyBorder="1" applyAlignment="1">
      <alignment horizontal="center" vertical="center"/>
    </xf>
    <xf numFmtId="0" fontId="13" fillId="10" borderId="1" xfId="3" applyFont="1" applyFill="1" applyBorder="1"/>
    <xf numFmtId="9" fontId="13" fillId="10" borderId="1" xfId="3" applyNumberFormat="1" applyFont="1" applyFill="1" applyBorder="1" applyAlignment="1">
      <alignment horizontal="center" vertical="center" wrapText="1"/>
    </xf>
    <xf numFmtId="0" fontId="13" fillId="10" borderId="1" xfId="3" applyFont="1" applyFill="1" applyBorder="1" applyAlignment="1">
      <alignment horizontal="center" wrapText="1"/>
    </xf>
    <xf numFmtId="14" fontId="13" fillId="17" borderId="1" xfId="3" applyNumberFormat="1" applyFont="1" applyFill="1" applyBorder="1" applyAlignment="1">
      <alignment horizontal="center" vertical="center" wrapText="1"/>
    </xf>
    <xf numFmtId="0" fontId="13" fillId="10" borderId="0" xfId="3" applyFont="1" applyFill="1"/>
    <xf numFmtId="0" fontId="13" fillId="18" borderId="1" xfId="3" applyFont="1" applyFill="1" applyBorder="1" applyAlignment="1">
      <alignment vertical="center" wrapText="1"/>
    </xf>
    <xf numFmtId="0" fontId="13" fillId="18" borderId="1" xfId="3" applyFont="1" applyFill="1" applyBorder="1" applyAlignment="1">
      <alignment horizontal="center" vertical="center" wrapText="1"/>
    </xf>
    <xf numFmtId="0" fontId="13" fillId="18" borderId="1" xfId="3" applyFont="1" applyFill="1" applyBorder="1" applyAlignment="1">
      <alignment horizontal="center" vertical="center"/>
    </xf>
    <xf numFmtId="0" fontId="13" fillId="18" borderId="1" xfId="3" applyFont="1" applyFill="1" applyBorder="1"/>
    <xf numFmtId="9" fontId="13" fillId="18" borderId="1" xfId="3" applyNumberFormat="1" applyFont="1" applyFill="1" applyBorder="1" applyAlignment="1">
      <alignment horizontal="center" vertical="center" wrapText="1"/>
    </xf>
    <xf numFmtId="0" fontId="13" fillId="18" borderId="1" xfId="3" applyFont="1" applyFill="1" applyBorder="1" applyAlignment="1">
      <alignment horizontal="center" wrapText="1"/>
    </xf>
    <xf numFmtId="14" fontId="13" fillId="19" borderId="1" xfId="3" applyNumberFormat="1" applyFont="1" applyFill="1" applyBorder="1" applyAlignment="1">
      <alignment horizontal="center" vertical="center" wrapText="1"/>
    </xf>
    <xf numFmtId="0" fontId="13" fillId="12" borderId="0" xfId="3" applyFont="1" applyFill="1"/>
    <xf numFmtId="0" fontId="16" fillId="18" borderId="1" xfId="3" applyFont="1" applyFill="1" applyBorder="1" applyAlignment="1">
      <alignment horizontal="center" vertical="center" wrapText="1"/>
    </xf>
    <xf numFmtId="9" fontId="13" fillId="18" borderId="1" xfId="1" applyFont="1" applyFill="1" applyBorder="1" applyAlignment="1">
      <alignment horizontal="center" vertical="center" wrapText="1"/>
    </xf>
    <xf numFmtId="0" fontId="13" fillId="11" borderId="1" xfId="3" applyFont="1" applyFill="1" applyBorder="1" applyAlignment="1">
      <alignment horizontal="center" vertical="center" wrapText="1"/>
    </xf>
    <xf numFmtId="9" fontId="13" fillId="11" borderId="1" xfId="3" applyNumberFormat="1" applyFont="1" applyFill="1" applyBorder="1" applyAlignment="1">
      <alignment horizontal="center" vertical="center"/>
    </xf>
    <xf numFmtId="0" fontId="13" fillId="11" borderId="1" xfId="3" applyFont="1" applyFill="1" applyBorder="1" applyAlignment="1">
      <alignment vertical="center"/>
    </xf>
    <xf numFmtId="0" fontId="13" fillId="11" borderId="1" xfId="3" applyFont="1" applyFill="1" applyBorder="1" applyAlignment="1">
      <alignment horizontal="center" vertical="center"/>
    </xf>
    <xf numFmtId="0" fontId="13" fillId="11" borderId="1" xfId="3" applyFont="1" applyFill="1" applyBorder="1"/>
    <xf numFmtId="0" fontId="13" fillId="11" borderId="1" xfId="3" applyFont="1" applyFill="1" applyBorder="1" applyAlignment="1">
      <alignment horizontal="center" wrapText="1"/>
    </xf>
    <xf numFmtId="9" fontId="13" fillId="11" borderId="1" xfId="3" applyNumberFormat="1" applyFont="1" applyFill="1" applyBorder="1" applyAlignment="1">
      <alignment horizontal="center" vertical="center" wrapText="1"/>
    </xf>
    <xf numFmtId="14" fontId="13" fillId="11" borderId="1" xfId="3" applyNumberFormat="1" applyFont="1" applyFill="1" applyBorder="1" applyAlignment="1">
      <alignment horizontal="center" vertical="center" wrapText="1"/>
    </xf>
    <xf numFmtId="9" fontId="13" fillId="0" borderId="0" xfId="3" applyNumberFormat="1" applyFont="1"/>
    <xf numFmtId="2" fontId="13" fillId="0" borderId="0" xfId="3" applyNumberFormat="1" applyFont="1" applyAlignment="1">
      <alignment horizontal="center" vertical="center"/>
    </xf>
    <xf numFmtId="9" fontId="20" fillId="0" borderId="1" xfId="0" applyNumberFormat="1" applyFont="1" applyBorder="1" applyAlignment="1">
      <alignment horizontal="center" vertical="center" wrapText="1"/>
    </xf>
    <xf numFmtId="165" fontId="20" fillId="0" borderId="1" xfId="0" applyNumberFormat="1" applyFont="1" applyBorder="1" applyAlignment="1">
      <alignment horizontal="center" vertical="center" wrapText="1"/>
    </xf>
    <xf numFmtId="165" fontId="18" fillId="0" borderId="1" xfId="0" applyNumberFormat="1" applyFont="1" applyBorder="1" applyAlignment="1">
      <alignment horizontal="center" vertical="center" wrapText="1"/>
    </xf>
    <xf numFmtId="9" fontId="20" fillId="0" borderId="1" xfId="1" applyFont="1" applyBorder="1" applyAlignment="1">
      <alignment horizontal="center" vertical="center" wrapText="1"/>
    </xf>
    <xf numFmtId="9" fontId="2" fillId="0" borderId="0" xfId="0" applyNumberFormat="1" applyFont="1" applyAlignment="1">
      <alignment horizontal="center" vertical="center" wrapText="1"/>
    </xf>
    <xf numFmtId="0" fontId="4"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3" xfId="0" applyFont="1" applyFill="1" applyBorder="1" applyAlignment="1">
      <alignment horizontal="center" vertical="center" wrapText="1"/>
    </xf>
    <xf numFmtId="9" fontId="4" fillId="2" borderId="13" xfId="1" applyFont="1" applyFill="1" applyBorder="1" applyAlignment="1">
      <alignment horizontal="center" vertical="center" wrapText="1"/>
    </xf>
    <xf numFmtId="0" fontId="4" fillId="20" borderId="1" xfId="0" applyFont="1" applyFill="1" applyBorder="1" applyAlignment="1">
      <alignment horizontal="center" vertical="center" wrapText="1"/>
    </xf>
    <xf numFmtId="0" fontId="2" fillId="20" borderId="1" xfId="0" applyFont="1" applyFill="1" applyBorder="1" applyAlignment="1">
      <alignment horizontal="center" vertical="center" wrapText="1"/>
    </xf>
    <xf numFmtId="9" fontId="2" fillId="20" borderId="1" xfId="0" applyNumberFormat="1" applyFont="1" applyFill="1" applyBorder="1" applyAlignment="1">
      <alignment horizontal="center" vertical="center" wrapText="1"/>
    </xf>
    <xf numFmtId="9" fontId="2" fillId="20" borderId="1" xfId="1" applyFont="1" applyFill="1" applyBorder="1" applyAlignment="1">
      <alignment horizontal="center" vertical="center" wrapText="1"/>
    </xf>
    <xf numFmtId="14" fontId="2" fillId="20" borderId="1" xfId="0" applyNumberFormat="1" applyFont="1" applyFill="1" applyBorder="1" applyAlignment="1">
      <alignment horizontal="center" vertical="center" wrapText="1"/>
    </xf>
    <xf numFmtId="0" fontId="2" fillId="13" borderId="1" xfId="0" applyFont="1" applyFill="1" applyBorder="1" applyAlignment="1">
      <alignment horizontal="center" vertical="center" wrapText="1"/>
    </xf>
    <xf numFmtId="9" fontId="2" fillId="13" borderId="1" xfId="0" applyNumberFormat="1" applyFont="1" applyFill="1" applyBorder="1" applyAlignment="1">
      <alignment horizontal="center" vertical="center" wrapText="1"/>
    </xf>
    <xf numFmtId="14" fontId="2" fillId="13" borderId="1" xfId="0" applyNumberFormat="1" applyFont="1" applyFill="1" applyBorder="1" applyAlignment="1">
      <alignment horizontal="center" vertical="center"/>
    </xf>
    <xf numFmtId="44" fontId="2" fillId="13" borderId="1" xfId="0" applyNumberFormat="1" applyFont="1" applyFill="1" applyBorder="1" applyAlignment="1">
      <alignment horizontal="center" vertical="center"/>
    </xf>
    <xf numFmtId="9" fontId="2" fillId="13" borderId="1" xfId="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9" fontId="3" fillId="0" borderId="0" xfId="0" applyNumberFormat="1" applyFont="1" applyAlignment="1">
      <alignment horizontal="center" vertical="center" wrapText="1"/>
    </xf>
    <xf numFmtId="0" fontId="3" fillId="0" borderId="0" xfId="0" applyFont="1" applyAlignment="1">
      <alignment wrapText="1"/>
    </xf>
    <xf numFmtId="0" fontId="2" fillId="0" borderId="12" xfId="0" applyFont="1" applyBorder="1" applyAlignment="1">
      <alignment horizontal="center" vertical="center"/>
    </xf>
    <xf numFmtId="9" fontId="2" fillId="13" borderId="12" xfId="0" applyNumberFormat="1" applyFont="1" applyFill="1" applyBorder="1" applyAlignment="1">
      <alignment horizontal="center" vertical="center"/>
    </xf>
    <xf numFmtId="9" fontId="2" fillId="13" borderId="12" xfId="1" applyFont="1" applyFill="1" applyBorder="1" applyAlignment="1">
      <alignment horizontal="center" vertical="center" wrapText="1"/>
    </xf>
    <xf numFmtId="0" fontId="2" fillId="20" borderId="11" xfId="0" applyFont="1" applyFill="1" applyBorder="1" applyAlignment="1">
      <alignment horizontal="center" vertical="center"/>
    </xf>
    <xf numFmtId="9" fontId="2" fillId="20" borderId="1" xfId="0" applyNumberFormat="1" applyFont="1" applyFill="1" applyBorder="1" applyAlignment="1">
      <alignment horizontal="center" vertical="center"/>
    </xf>
    <xf numFmtId="9" fontId="2" fillId="20" borderId="11" xfId="0" applyNumberFormat="1" applyFont="1" applyFill="1" applyBorder="1" applyAlignment="1">
      <alignment horizontal="center" vertical="center"/>
    </xf>
    <xf numFmtId="9" fontId="2" fillId="20" borderId="1" xfId="1" applyFont="1" applyFill="1" applyBorder="1" applyAlignment="1">
      <alignment horizontal="center" vertical="center"/>
    </xf>
    <xf numFmtId="0" fontId="13" fillId="0" borderId="1" xfId="0" applyFont="1" applyBorder="1" applyAlignment="1">
      <alignment horizontal="center" vertical="center" wrapText="1"/>
    </xf>
    <xf numFmtId="0" fontId="9" fillId="21" borderId="15" xfId="0" applyFont="1" applyFill="1" applyBorder="1" applyAlignment="1">
      <alignment horizontal="center" vertical="center" wrapText="1"/>
    </xf>
    <xf numFmtId="0" fontId="10" fillId="21" borderId="15" xfId="0" applyFont="1" applyFill="1" applyBorder="1"/>
    <xf numFmtId="9" fontId="10" fillId="21" borderId="15" xfId="0" applyNumberFormat="1" applyFont="1" applyFill="1" applyBorder="1" applyAlignment="1">
      <alignment horizontal="center" vertical="center"/>
    </xf>
    <xf numFmtId="0" fontId="10" fillId="21" borderId="4" xfId="0" applyFont="1" applyFill="1" applyBorder="1"/>
    <xf numFmtId="0" fontId="10" fillId="21" borderId="15" xfId="0" applyFont="1" applyFill="1" applyBorder="1" applyAlignment="1">
      <alignment horizontal="center" vertical="center" wrapText="1"/>
    </xf>
    <xf numFmtId="0" fontId="10" fillId="21" borderId="15" xfId="0" applyFont="1" applyFill="1" applyBorder="1" applyAlignment="1">
      <alignment horizontal="center" vertical="center"/>
    </xf>
    <xf numFmtId="0" fontId="10" fillId="21" borderId="19" xfId="0" applyFont="1" applyFill="1" applyBorder="1" applyAlignment="1">
      <alignment horizontal="center" vertical="center" wrapText="1"/>
    </xf>
    <xf numFmtId="0" fontId="10" fillId="21" borderId="6" xfId="0" applyFont="1" applyFill="1" applyBorder="1"/>
    <xf numFmtId="0" fontId="10" fillId="20" borderId="14" xfId="0" applyFont="1" applyFill="1" applyBorder="1" applyAlignment="1">
      <alignment horizontal="center" vertical="center" wrapText="1"/>
    </xf>
    <xf numFmtId="0" fontId="10" fillId="20" borderId="15" xfId="0" applyFont="1" applyFill="1" applyBorder="1" applyAlignment="1">
      <alignment vertical="center" wrapText="1"/>
    </xf>
    <xf numFmtId="0" fontId="10" fillId="20" borderId="15" xfId="0" applyFont="1" applyFill="1" applyBorder="1" applyAlignment="1">
      <alignment horizontal="left" vertical="center" wrapText="1"/>
    </xf>
    <xf numFmtId="0" fontId="10" fillId="20" borderId="15" xfId="0" applyFont="1" applyFill="1" applyBorder="1" applyAlignment="1">
      <alignment horizontal="center" vertical="center" wrapText="1"/>
    </xf>
    <xf numFmtId="0" fontId="10" fillId="20" borderId="15" xfId="0" applyFont="1" applyFill="1" applyBorder="1"/>
    <xf numFmtId="0" fontId="10" fillId="20" borderId="15" xfId="0" applyFont="1" applyFill="1" applyBorder="1" applyAlignment="1">
      <alignment horizontal="center" vertical="center"/>
    </xf>
    <xf numFmtId="0" fontId="10" fillId="20" borderId="6" xfId="0" applyFont="1" applyFill="1" applyBorder="1"/>
    <xf numFmtId="0" fontId="10" fillId="20" borderId="14" xfId="0" applyFont="1" applyFill="1" applyBorder="1" applyAlignment="1">
      <alignment vertical="center" wrapText="1"/>
    </xf>
    <xf numFmtId="0" fontId="8" fillId="2" borderId="5"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21" borderId="51" xfId="0" applyFont="1" applyFill="1" applyBorder="1" applyAlignment="1">
      <alignment horizontal="center" vertical="center"/>
    </xf>
    <xf numFmtId="14" fontId="10" fillId="21" borderId="51" xfId="0" applyNumberFormat="1" applyFont="1" applyFill="1" applyBorder="1" applyAlignment="1">
      <alignment horizontal="center" vertical="center"/>
    </xf>
    <xf numFmtId="0" fontId="10" fillId="21" borderId="51" xfId="0" applyFont="1" applyFill="1" applyBorder="1"/>
    <xf numFmtId="0" fontId="10" fillId="21" borderId="53" xfId="0" applyFont="1" applyFill="1" applyBorder="1" applyAlignment="1">
      <alignment horizontal="center" vertical="center"/>
    </xf>
    <xf numFmtId="14" fontId="10" fillId="21" borderId="53" xfId="0" applyNumberFormat="1" applyFont="1" applyFill="1" applyBorder="1" applyAlignment="1">
      <alignment horizontal="center" vertical="center"/>
    </xf>
    <xf numFmtId="0" fontId="10" fillId="21" borderId="55" xfId="0" applyFont="1" applyFill="1" applyBorder="1" applyAlignment="1">
      <alignment horizontal="center" vertical="center"/>
    </xf>
    <xf numFmtId="14" fontId="10" fillId="21" borderId="55" xfId="0" applyNumberFormat="1" applyFont="1" applyFill="1" applyBorder="1" applyAlignment="1">
      <alignment horizontal="center" vertical="center"/>
    </xf>
    <xf numFmtId="14" fontId="10" fillId="20" borderId="15" xfId="0" applyNumberFormat="1" applyFont="1" applyFill="1" applyBorder="1" applyAlignment="1">
      <alignment horizontal="center" vertical="center"/>
    </xf>
    <xf numFmtId="0" fontId="10" fillId="22" borderId="18" xfId="0" applyFont="1" applyFill="1" applyBorder="1" applyAlignment="1">
      <alignment horizontal="center"/>
    </xf>
    <xf numFmtId="0" fontId="11" fillId="22" borderId="18" xfId="0" applyFont="1" applyFill="1" applyBorder="1" applyAlignment="1">
      <alignment horizontal="center" vertical="center"/>
    </xf>
    <xf numFmtId="0" fontId="11" fillId="22" borderId="57" xfId="0" applyFont="1" applyFill="1" applyBorder="1" applyAlignment="1">
      <alignment horizontal="center" vertical="center"/>
    </xf>
    <xf numFmtId="0" fontId="10" fillId="22" borderId="15" xfId="0" applyFont="1" applyFill="1" applyBorder="1" applyAlignment="1">
      <alignment horizontal="center" vertical="center" wrapText="1"/>
    </xf>
    <xf numFmtId="9" fontId="10" fillId="22" borderId="15" xfId="0" applyNumberFormat="1" applyFont="1" applyFill="1" applyBorder="1" applyAlignment="1">
      <alignment horizontal="center" vertical="center" wrapText="1"/>
    </xf>
    <xf numFmtId="14" fontId="10" fillId="22" borderId="55" xfId="0" applyNumberFormat="1" applyFont="1" applyFill="1" applyBorder="1" applyAlignment="1">
      <alignment horizontal="center" vertical="center"/>
    </xf>
    <xf numFmtId="14" fontId="10" fillId="22" borderId="15" xfId="0" applyNumberFormat="1" applyFont="1" applyFill="1" applyBorder="1" applyAlignment="1">
      <alignment horizontal="center" vertical="center"/>
    </xf>
    <xf numFmtId="0" fontId="10" fillId="22" borderId="15" xfId="0" applyFont="1" applyFill="1" applyBorder="1" applyAlignment="1">
      <alignment horizontal="center"/>
    </xf>
    <xf numFmtId="0" fontId="11" fillId="22" borderId="15" xfId="0" applyFont="1" applyFill="1" applyBorder="1" applyAlignment="1">
      <alignment horizontal="center" vertical="center"/>
    </xf>
    <xf numFmtId="0" fontId="11" fillId="22" borderId="58" xfId="0" applyFont="1" applyFill="1" applyBorder="1" applyAlignment="1">
      <alignment horizontal="center" vertical="center"/>
    </xf>
    <xf numFmtId="0" fontId="3" fillId="0" borderId="0" xfId="0" applyFont="1" applyAlignment="1">
      <alignment horizontal="center"/>
    </xf>
    <xf numFmtId="0" fontId="3" fillId="0" borderId="15" xfId="0" applyFont="1" applyBorder="1"/>
    <xf numFmtId="0" fontId="11" fillId="22" borderId="18" xfId="0" applyFont="1" applyFill="1" applyBorder="1" applyAlignment="1">
      <alignment vertical="center"/>
    </xf>
    <xf numFmtId="14" fontId="10" fillId="22" borderId="16" xfId="0" applyNumberFormat="1" applyFont="1" applyFill="1" applyBorder="1" applyAlignment="1">
      <alignment horizontal="center" vertical="center"/>
    </xf>
    <xf numFmtId="0" fontId="10" fillId="22" borderId="15" xfId="0" applyFont="1" applyFill="1" applyBorder="1" applyAlignment="1">
      <alignment horizontal="center" vertical="center"/>
    </xf>
    <xf numFmtId="0" fontId="10" fillId="22" borderId="58" xfId="0" applyFont="1" applyFill="1" applyBorder="1" applyAlignment="1">
      <alignment horizontal="center" vertical="center"/>
    </xf>
    <xf numFmtId="0" fontId="10" fillId="23" borderId="15" xfId="0" applyFont="1" applyFill="1" applyBorder="1" applyAlignment="1">
      <alignment horizontal="center" vertical="center" wrapText="1"/>
    </xf>
    <xf numFmtId="9" fontId="10" fillId="23" borderId="15" xfId="0" applyNumberFormat="1" applyFont="1" applyFill="1" applyBorder="1" applyAlignment="1">
      <alignment horizontal="center" vertical="center" wrapText="1"/>
    </xf>
    <xf numFmtId="14" fontId="10" fillId="23" borderId="15" xfId="0" applyNumberFormat="1" applyFont="1" applyFill="1" applyBorder="1" applyAlignment="1">
      <alignment horizontal="center" vertical="center"/>
    </xf>
    <xf numFmtId="0" fontId="10" fillId="23" borderId="15" xfId="0" applyFont="1" applyFill="1" applyBorder="1" applyAlignment="1">
      <alignment horizontal="center" vertical="center"/>
    </xf>
    <xf numFmtId="0" fontId="10" fillId="23" borderId="15" xfId="0" applyFont="1" applyFill="1" applyBorder="1"/>
    <xf numFmtId="0" fontId="10" fillId="23" borderId="15" xfId="0" applyFont="1" applyFill="1" applyBorder="1" applyAlignment="1">
      <alignment vertical="center"/>
    </xf>
    <xf numFmtId="0" fontId="3" fillId="23" borderId="15" xfId="0" applyFont="1" applyFill="1" applyBorder="1" applyAlignment="1">
      <alignment horizontal="center" vertical="center" wrapText="1"/>
    </xf>
    <xf numFmtId="14" fontId="3" fillId="23" borderId="14" xfId="0" applyNumberFormat="1" applyFont="1" applyFill="1" applyBorder="1" applyAlignment="1">
      <alignment horizontal="center" vertical="center" wrapText="1"/>
    </xf>
    <xf numFmtId="14" fontId="3" fillId="23" borderId="15" xfId="0" applyNumberFormat="1" applyFont="1" applyFill="1" applyBorder="1" applyAlignment="1">
      <alignment horizontal="center" vertical="center" wrapText="1"/>
    </xf>
    <xf numFmtId="9" fontId="13" fillId="8" borderId="1" xfId="3" applyNumberFormat="1" applyFont="1" applyFill="1" applyBorder="1" applyAlignment="1">
      <alignment horizontal="center" vertical="center" wrapText="1"/>
    </xf>
    <xf numFmtId="9" fontId="13" fillId="24" borderId="1" xfId="3" applyNumberFormat="1" applyFont="1" applyFill="1" applyBorder="1" applyAlignment="1">
      <alignment horizontal="center" vertical="center" wrapText="1"/>
    </xf>
    <xf numFmtId="0" fontId="8" fillId="0" borderId="1" xfId="0" applyFont="1" applyBorder="1" applyAlignment="1">
      <alignment horizontal="center" vertical="center" wrapText="1"/>
    </xf>
    <xf numFmtId="165" fontId="20" fillId="0" borderId="1" xfId="0" applyNumberFormat="1" applyFont="1" applyBorder="1" applyAlignment="1">
      <alignment vertical="center" wrapText="1"/>
    </xf>
    <xf numFmtId="165" fontId="4" fillId="0" borderId="0" xfId="0" applyNumberFormat="1" applyFont="1" applyAlignment="1">
      <alignment horizontal="center" vertical="center" wrapText="1"/>
    </xf>
    <xf numFmtId="0" fontId="4" fillId="6" borderId="1" xfId="0" applyFont="1" applyFill="1" applyBorder="1" applyAlignment="1">
      <alignment horizontal="center" vertical="center"/>
    </xf>
    <xf numFmtId="9" fontId="2" fillId="14" borderId="1" xfId="0" applyNumberFormat="1" applyFont="1" applyFill="1" applyBorder="1" applyAlignment="1">
      <alignment horizontal="center" vertical="center" wrapText="1"/>
    </xf>
    <xf numFmtId="9" fontId="2" fillId="14" borderId="1" xfId="1" applyFont="1" applyFill="1" applyBorder="1" applyAlignment="1">
      <alignment horizontal="center" vertical="center" wrapText="1"/>
    </xf>
    <xf numFmtId="9" fontId="2" fillId="14" borderId="1" xfId="0" applyNumberFormat="1" applyFont="1" applyFill="1" applyBorder="1" applyAlignment="1">
      <alignment horizontal="center" vertical="center"/>
    </xf>
    <xf numFmtId="0" fontId="13"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6" fillId="14" borderId="0" xfId="0" applyFont="1" applyFill="1"/>
    <xf numFmtId="9" fontId="2" fillId="13" borderId="1" xfId="1" applyFont="1" applyFill="1" applyBorder="1" applyAlignment="1">
      <alignment horizontal="center" vertical="center"/>
    </xf>
    <xf numFmtId="0" fontId="3" fillId="0" borderId="1" xfId="0" applyFont="1" applyBorder="1" applyAlignment="1">
      <alignment horizontal="center" vertical="center"/>
    </xf>
    <xf numFmtId="0" fontId="2" fillId="13" borderId="1" xfId="0" applyFont="1" applyFill="1" applyBorder="1" applyAlignment="1">
      <alignment horizontal="center" wrapText="1"/>
    </xf>
    <xf numFmtId="0" fontId="2" fillId="5" borderId="12" xfId="0" applyFont="1" applyFill="1" applyBorder="1" applyAlignment="1">
      <alignment horizontal="center" vertical="center" wrapText="1"/>
    </xf>
    <xf numFmtId="44" fontId="2" fillId="5" borderId="12" xfId="0" applyNumberFormat="1" applyFont="1" applyFill="1" applyBorder="1" applyAlignment="1">
      <alignment horizontal="center" vertical="center"/>
    </xf>
    <xf numFmtId="0" fontId="2" fillId="5" borderId="12" xfId="0" applyFont="1" applyFill="1" applyBorder="1" applyAlignment="1">
      <alignment wrapText="1"/>
    </xf>
    <xf numFmtId="0" fontId="22" fillId="0" borderId="0" xfId="0" applyFont="1" applyAlignment="1">
      <alignment horizontal="center" vertical="center"/>
    </xf>
    <xf numFmtId="9" fontId="3" fillId="0" borderId="0" xfId="0" applyNumberFormat="1" applyFont="1" applyAlignment="1">
      <alignment horizontal="center" vertical="center"/>
    </xf>
    <xf numFmtId="0" fontId="23" fillId="0" borderId="0" xfId="0" applyFont="1" applyAlignment="1">
      <alignment horizontal="center" vertical="center" wrapText="1"/>
    </xf>
    <xf numFmtId="44" fontId="22" fillId="0" borderId="0" xfId="0" applyNumberFormat="1" applyFont="1"/>
    <xf numFmtId="0" fontId="24" fillId="0" borderId="0" xfId="0" applyFont="1"/>
    <xf numFmtId="0" fontId="13" fillId="5" borderId="40" xfId="3" applyFont="1" applyFill="1" applyBorder="1" applyAlignment="1">
      <alignment horizontal="center" vertical="center" wrapText="1"/>
    </xf>
    <xf numFmtId="9" fontId="13" fillId="5" borderId="40" xfId="1" applyFont="1" applyFill="1" applyBorder="1" applyAlignment="1">
      <alignment horizontal="center" vertical="center" wrapText="1"/>
    </xf>
    <xf numFmtId="0" fontId="13" fillId="5" borderId="40" xfId="3" applyFont="1" applyFill="1" applyBorder="1"/>
    <xf numFmtId="0" fontId="13" fillId="5" borderId="1" xfId="3" applyFont="1" applyFill="1" applyBorder="1" applyAlignment="1">
      <alignment horizontal="center" vertical="center" wrapText="1"/>
    </xf>
    <xf numFmtId="0" fontId="13" fillId="5" borderId="1" xfId="3" applyFont="1" applyFill="1" applyBorder="1" applyAlignment="1">
      <alignment horizontal="center" vertical="center"/>
    </xf>
    <xf numFmtId="9" fontId="13" fillId="5" borderId="1" xfId="1" applyFont="1" applyFill="1" applyBorder="1" applyAlignment="1">
      <alignment horizontal="center" vertical="center" wrapText="1"/>
    </xf>
    <xf numFmtId="0" fontId="13" fillId="5" borderId="1" xfId="3" applyFont="1" applyFill="1" applyBorder="1"/>
    <xf numFmtId="0" fontId="13" fillId="5" borderId="46" xfId="3" applyFont="1" applyFill="1" applyBorder="1" applyAlignment="1">
      <alignment horizontal="center" vertical="center" wrapText="1"/>
    </xf>
    <xf numFmtId="0" fontId="13" fillId="5" borderId="46" xfId="3" applyFont="1" applyFill="1" applyBorder="1" applyAlignment="1">
      <alignment horizontal="center" vertical="center"/>
    </xf>
    <xf numFmtId="9" fontId="13" fillId="5" borderId="46" xfId="1" applyFont="1" applyFill="1" applyBorder="1" applyAlignment="1">
      <alignment horizontal="center" vertical="center" wrapText="1"/>
    </xf>
    <xf numFmtId="0" fontId="13" fillId="5" borderId="46" xfId="3" applyFont="1" applyFill="1" applyBorder="1"/>
    <xf numFmtId="0" fontId="13" fillId="25" borderId="40" xfId="3" applyFont="1" applyFill="1" applyBorder="1" applyAlignment="1">
      <alignment horizontal="center" vertical="center"/>
    </xf>
    <xf numFmtId="0" fontId="13" fillId="25" borderId="40" xfId="3" applyFont="1" applyFill="1" applyBorder="1"/>
    <xf numFmtId="9" fontId="13" fillId="6" borderId="40" xfId="1" applyFont="1" applyFill="1" applyBorder="1" applyAlignment="1">
      <alignment horizontal="center" vertical="center" wrapText="1"/>
    </xf>
    <xf numFmtId="0" fontId="13" fillId="25" borderId="40" xfId="3" applyFont="1" applyFill="1" applyBorder="1" applyAlignment="1">
      <alignment horizontal="center" wrapText="1"/>
    </xf>
    <xf numFmtId="0" fontId="13" fillId="25" borderId="40" xfId="3" applyFont="1" applyFill="1" applyBorder="1" applyAlignment="1">
      <alignment horizontal="center" vertical="center" wrapText="1"/>
    </xf>
    <xf numFmtId="14" fontId="13" fillId="25" borderId="40" xfId="3" applyNumberFormat="1" applyFont="1" applyFill="1" applyBorder="1" applyAlignment="1">
      <alignment horizontal="center" vertical="center" wrapText="1"/>
    </xf>
    <xf numFmtId="9" fontId="13" fillId="6" borderId="40" xfId="3" applyNumberFormat="1" applyFont="1" applyFill="1" applyBorder="1" applyAlignment="1">
      <alignment horizontal="center" vertical="center" wrapText="1"/>
    </xf>
    <xf numFmtId="0" fontId="13" fillId="25" borderId="1" xfId="3" applyFont="1" applyFill="1" applyBorder="1"/>
    <xf numFmtId="0" fontId="13" fillId="25" borderId="1" xfId="3" applyFont="1" applyFill="1" applyBorder="1" applyAlignment="1">
      <alignment horizontal="center" wrapText="1"/>
    </xf>
    <xf numFmtId="0" fontId="13" fillId="25" borderId="1" xfId="3" applyFont="1" applyFill="1" applyBorder="1" applyAlignment="1">
      <alignment horizontal="center" vertical="center" wrapText="1"/>
    </xf>
    <xf numFmtId="14" fontId="13" fillId="25" borderId="1" xfId="3" applyNumberFormat="1" applyFont="1" applyFill="1" applyBorder="1" applyAlignment="1">
      <alignment horizontal="center" vertical="center" wrapText="1"/>
    </xf>
    <xf numFmtId="9" fontId="13" fillId="6" borderId="1" xfId="3" applyNumberFormat="1" applyFont="1" applyFill="1" applyBorder="1" applyAlignment="1">
      <alignment horizontal="center" vertical="center" wrapText="1"/>
    </xf>
    <xf numFmtId="0" fontId="13" fillId="25" borderId="46" xfId="3" applyFont="1" applyFill="1" applyBorder="1" applyAlignment="1">
      <alignment horizontal="center" vertical="center" wrapText="1"/>
    </xf>
    <xf numFmtId="0" fontId="15" fillId="6" borderId="46" xfId="3" applyFont="1" applyFill="1" applyBorder="1" applyAlignment="1">
      <alignment horizontal="center" vertical="center" wrapText="1"/>
    </xf>
    <xf numFmtId="0" fontId="13" fillId="25" borderId="46" xfId="3" applyFont="1" applyFill="1" applyBorder="1"/>
    <xf numFmtId="9" fontId="13" fillId="6" borderId="46" xfId="1" applyFont="1" applyFill="1" applyBorder="1" applyAlignment="1">
      <alignment horizontal="center" vertical="center" wrapText="1"/>
    </xf>
    <xf numFmtId="0" fontId="13" fillId="25" borderId="46" xfId="3" applyFont="1" applyFill="1" applyBorder="1" applyAlignment="1">
      <alignment horizontal="center" wrapText="1"/>
    </xf>
    <xf numFmtId="9" fontId="13" fillId="25" borderId="46" xfId="3" applyNumberFormat="1" applyFont="1" applyFill="1" applyBorder="1" applyAlignment="1">
      <alignment horizontal="center" vertical="center" wrapText="1"/>
    </xf>
    <xf numFmtId="14" fontId="13" fillId="25" borderId="46" xfId="3" applyNumberFormat="1" applyFont="1" applyFill="1" applyBorder="1" applyAlignment="1">
      <alignment horizontal="center" vertical="center" wrapText="1"/>
    </xf>
    <xf numFmtId="9" fontId="13" fillId="6" borderId="46" xfId="3" applyNumberFormat="1" applyFont="1" applyFill="1" applyBorder="1" applyAlignment="1">
      <alignment horizontal="center" vertical="center" wrapText="1"/>
    </xf>
    <xf numFmtId="0" fontId="13" fillId="14" borderId="40" xfId="3" applyFont="1" applyFill="1" applyBorder="1"/>
    <xf numFmtId="9" fontId="13" fillId="14" borderId="40" xfId="3" applyNumberFormat="1" applyFont="1" applyFill="1" applyBorder="1" applyAlignment="1">
      <alignment horizontal="center" vertical="center" wrapText="1"/>
    </xf>
    <xf numFmtId="0" fontId="13" fillId="14" borderId="40" xfId="3" applyFont="1" applyFill="1" applyBorder="1" applyAlignment="1">
      <alignment horizontal="center" wrapText="1"/>
    </xf>
    <xf numFmtId="14" fontId="13" fillId="26" borderId="40" xfId="3" applyNumberFormat="1" applyFont="1" applyFill="1" applyBorder="1" applyAlignment="1">
      <alignment horizontal="center" vertical="center" wrapText="1"/>
    </xf>
    <xf numFmtId="0" fontId="13" fillId="14" borderId="1" xfId="3" applyFont="1" applyFill="1" applyBorder="1"/>
    <xf numFmtId="9" fontId="13" fillId="14" borderId="1" xfId="3" applyNumberFormat="1" applyFont="1" applyFill="1" applyBorder="1" applyAlignment="1">
      <alignment horizontal="center" vertical="center" wrapText="1"/>
    </xf>
    <xf numFmtId="0" fontId="13" fillId="14" borderId="1" xfId="3" applyFont="1" applyFill="1" applyBorder="1" applyAlignment="1">
      <alignment horizontal="center" wrapText="1"/>
    </xf>
    <xf numFmtId="14" fontId="13" fillId="26" borderId="1" xfId="3" applyNumberFormat="1" applyFont="1" applyFill="1" applyBorder="1" applyAlignment="1">
      <alignment horizontal="center" vertical="center" wrapText="1"/>
    </xf>
    <xf numFmtId="2" fontId="13" fillId="14" borderId="1" xfId="3" applyNumberFormat="1" applyFont="1" applyFill="1" applyBorder="1" applyAlignment="1">
      <alignment horizontal="center" vertical="center" wrapText="1"/>
    </xf>
    <xf numFmtId="0" fontId="13" fillId="14" borderId="1" xfId="3" applyFont="1" applyFill="1" applyBorder="1" applyAlignment="1">
      <alignment horizontal="center" vertical="center" wrapText="1"/>
    </xf>
    <xf numFmtId="0" fontId="13" fillId="14" borderId="44" xfId="3" applyFont="1" applyFill="1" applyBorder="1" applyAlignment="1">
      <alignment horizontal="center" vertical="center" wrapText="1"/>
    </xf>
    <xf numFmtId="0" fontId="13" fillId="14" borderId="46" xfId="3" applyFont="1" applyFill="1" applyBorder="1"/>
    <xf numFmtId="9" fontId="13" fillId="14" borderId="46" xfId="3" applyNumberFormat="1" applyFont="1" applyFill="1" applyBorder="1" applyAlignment="1">
      <alignment horizontal="center" vertical="center" wrapText="1"/>
    </xf>
    <xf numFmtId="0" fontId="13" fillId="14" borderId="46" xfId="3" applyFont="1" applyFill="1" applyBorder="1" applyAlignment="1">
      <alignment horizontal="center" wrapText="1"/>
    </xf>
    <xf numFmtId="0" fontId="13" fillId="14" borderId="46" xfId="3" applyFont="1" applyFill="1" applyBorder="1" applyAlignment="1">
      <alignment horizontal="center" vertical="center" wrapText="1"/>
    </xf>
    <xf numFmtId="14" fontId="13" fillId="26" borderId="46" xfId="3" applyNumberFormat="1" applyFont="1" applyFill="1" applyBorder="1" applyAlignment="1">
      <alignment horizontal="center" vertical="center" wrapText="1"/>
    </xf>
    <xf numFmtId="0" fontId="18" fillId="11" borderId="12" xfId="3" applyFont="1" applyFill="1" applyBorder="1" applyAlignment="1">
      <alignment vertical="center" wrapText="1"/>
    </xf>
    <xf numFmtId="0" fontId="13" fillId="11" borderId="12" xfId="3" applyFont="1" applyFill="1" applyBorder="1" applyAlignment="1">
      <alignment vertical="center" wrapText="1"/>
    </xf>
    <xf numFmtId="0" fontId="13" fillId="11" borderId="12" xfId="3" applyFont="1" applyFill="1" applyBorder="1" applyAlignment="1">
      <alignment horizontal="center" vertical="center" wrapText="1"/>
    </xf>
    <xf numFmtId="9" fontId="13" fillId="11" borderId="12" xfId="3" applyNumberFormat="1" applyFont="1" applyFill="1" applyBorder="1" applyAlignment="1">
      <alignment horizontal="center" vertical="center"/>
    </xf>
    <xf numFmtId="0" fontId="13" fillId="11" borderId="12" xfId="3" applyFont="1" applyFill="1" applyBorder="1" applyAlignment="1">
      <alignment vertical="center"/>
    </xf>
    <xf numFmtId="0" fontId="13" fillId="27" borderId="40" xfId="3" applyFont="1" applyFill="1" applyBorder="1" applyAlignment="1">
      <alignment horizontal="center" vertical="center"/>
    </xf>
    <xf numFmtId="0" fontId="13" fillId="11" borderId="12" xfId="3" applyFont="1" applyFill="1" applyBorder="1"/>
    <xf numFmtId="0" fontId="13" fillId="11" borderId="12" xfId="3" applyFont="1" applyFill="1" applyBorder="1" applyAlignment="1">
      <alignment horizontal="center" wrapText="1"/>
    </xf>
    <xf numFmtId="9" fontId="13" fillId="11" borderId="12" xfId="3" applyNumberFormat="1" applyFont="1" applyFill="1" applyBorder="1" applyAlignment="1">
      <alignment horizontal="center" vertical="center" wrapText="1"/>
    </xf>
    <xf numFmtId="14" fontId="13" fillId="11" borderId="12" xfId="3" applyNumberFormat="1" applyFont="1" applyFill="1" applyBorder="1" applyAlignment="1">
      <alignment horizontal="center" vertical="center" wrapText="1"/>
    </xf>
    <xf numFmtId="0" fontId="13" fillId="11" borderId="12" xfId="3" applyFont="1" applyFill="1" applyBorder="1" applyAlignment="1">
      <alignment horizontal="center" vertical="center"/>
    </xf>
    <xf numFmtId="0" fontId="26" fillId="0" borderId="0" xfId="0" applyFont="1" applyAlignment="1">
      <alignment wrapText="1"/>
    </xf>
    <xf numFmtId="0" fontId="27" fillId="0" borderId="1"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wrapText="1"/>
    </xf>
    <xf numFmtId="0" fontId="26" fillId="0" borderId="0" xfId="0" applyFont="1" applyAlignment="1">
      <alignment horizontal="left" wrapText="1"/>
    </xf>
    <xf numFmtId="0" fontId="26" fillId="18" borderId="11" xfId="0" applyFont="1" applyFill="1" applyBorder="1" applyAlignment="1">
      <alignment horizontal="center" vertical="center" wrapText="1"/>
    </xf>
    <xf numFmtId="0" fontId="26" fillId="18" borderId="11" xfId="0" applyFont="1" applyFill="1" applyBorder="1" applyAlignment="1">
      <alignment vertical="center" wrapText="1"/>
    </xf>
    <xf numFmtId="0" fontId="26" fillId="18" borderId="11" xfId="0" applyFont="1" applyFill="1" applyBorder="1" applyAlignment="1">
      <alignment horizontal="left" vertical="center" wrapText="1"/>
    </xf>
    <xf numFmtId="9" fontId="26" fillId="18" borderId="11" xfId="0" applyNumberFormat="1" applyFont="1" applyFill="1" applyBorder="1" applyAlignment="1">
      <alignment horizontal="center" vertical="center" wrapText="1"/>
    </xf>
    <xf numFmtId="0" fontId="26" fillId="18" borderId="1" xfId="0" applyFont="1" applyFill="1" applyBorder="1" applyAlignment="1">
      <alignment horizontal="center" vertical="center" wrapText="1"/>
    </xf>
    <xf numFmtId="9" fontId="26" fillId="18" borderId="1" xfId="0" applyNumberFormat="1" applyFont="1" applyFill="1" applyBorder="1" applyAlignment="1">
      <alignment horizontal="center" vertical="center" wrapText="1"/>
    </xf>
    <xf numFmtId="14" fontId="24" fillId="18" borderId="1" xfId="0" applyNumberFormat="1" applyFont="1" applyFill="1" applyBorder="1" applyAlignment="1">
      <alignment horizontal="center" vertical="center"/>
    </xf>
    <xf numFmtId="9" fontId="24" fillId="18" borderId="1" xfId="0" applyNumberFormat="1" applyFont="1" applyFill="1" applyBorder="1" applyAlignment="1">
      <alignment horizontal="center" vertical="center"/>
    </xf>
    <xf numFmtId="0" fontId="26" fillId="23" borderId="11" xfId="0" applyFont="1" applyFill="1" applyBorder="1" applyAlignment="1">
      <alignment horizontal="center" vertical="center" wrapText="1"/>
    </xf>
    <xf numFmtId="0" fontId="26" fillId="18" borderId="12" xfId="0" applyFont="1" applyFill="1" applyBorder="1" applyAlignment="1">
      <alignment horizontal="center" vertical="center" wrapText="1"/>
    </xf>
    <xf numFmtId="0" fontId="26" fillId="18" borderId="12" xfId="0" applyFont="1" applyFill="1" applyBorder="1" applyAlignment="1">
      <alignment vertical="center" wrapText="1"/>
    </xf>
    <xf numFmtId="0" fontId="26" fillId="18" borderId="12" xfId="0" applyFont="1" applyFill="1" applyBorder="1" applyAlignment="1">
      <alignment horizontal="left" vertical="center" wrapText="1"/>
    </xf>
    <xf numFmtId="9" fontId="26" fillId="28" borderId="12" xfId="0" applyNumberFormat="1" applyFont="1" applyFill="1" applyBorder="1" applyAlignment="1">
      <alignment horizontal="center" vertical="center" wrapText="1"/>
    </xf>
    <xf numFmtId="0" fontId="26" fillId="18" borderId="1" xfId="0" applyFont="1" applyFill="1" applyBorder="1" applyAlignment="1">
      <alignment horizontal="left" vertical="center" wrapText="1"/>
    </xf>
    <xf numFmtId="9" fontId="26" fillId="28" borderId="1" xfId="0" applyNumberFormat="1" applyFont="1" applyFill="1" applyBorder="1" applyAlignment="1">
      <alignment horizontal="center" vertical="center" wrapText="1"/>
    </xf>
    <xf numFmtId="166" fontId="26" fillId="18" borderId="1" xfId="0" applyNumberFormat="1" applyFont="1" applyFill="1" applyBorder="1" applyAlignment="1">
      <alignment horizontal="center" vertical="center" wrapText="1"/>
    </xf>
    <xf numFmtId="3" fontId="28" fillId="18" borderId="1" xfId="0" applyNumberFormat="1" applyFont="1" applyFill="1" applyBorder="1" applyAlignment="1">
      <alignment horizontal="left" vertical="center" wrapText="1"/>
    </xf>
    <xf numFmtId="0" fontId="26" fillId="18" borderId="1" xfId="0" applyFont="1" applyFill="1" applyBorder="1" applyAlignment="1">
      <alignment vertical="center" wrapText="1"/>
    </xf>
    <xf numFmtId="0" fontId="26" fillId="23" borderId="1" xfId="0" applyFont="1" applyFill="1" applyBorder="1" applyAlignment="1">
      <alignment horizontal="center" vertical="center" wrapText="1"/>
    </xf>
    <xf numFmtId="14" fontId="26" fillId="18" borderId="1" xfId="0" applyNumberFormat="1" applyFont="1" applyFill="1" applyBorder="1" applyAlignment="1">
      <alignment horizontal="center" vertical="center" wrapText="1"/>
    </xf>
    <xf numFmtId="14" fontId="26" fillId="18" borderId="1" xfId="0" applyNumberFormat="1" applyFont="1" applyFill="1" applyBorder="1" applyAlignment="1">
      <alignment horizontal="center" vertical="center"/>
    </xf>
    <xf numFmtId="9" fontId="26" fillId="18" borderId="1" xfId="0" applyNumberFormat="1" applyFont="1" applyFill="1" applyBorder="1" applyAlignment="1">
      <alignment horizontal="center" vertical="center"/>
    </xf>
    <xf numFmtId="0" fontId="26" fillId="3" borderId="0" xfId="0" applyFont="1" applyFill="1" applyAlignment="1">
      <alignment horizontal="center" vertical="center" wrapText="1"/>
    </xf>
    <xf numFmtId="0" fontId="27" fillId="18" borderId="11" xfId="0" applyFont="1" applyFill="1" applyBorder="1" applyAlignment="1">
      <alignment horizontal="left" vertical="center" wrapText="1"/>
    </xf>
    <xf numFmtId="9" fontId="26" fillId="18" borderId="4" xfId="0" applyNumberFormat="1" applyFont="1" applyFill="1" applyBorder="1" applyAlignment="1">
      <alignment horizontal="center" vertical="center" wrapText="1"/>
    </xf>
    <xf numFmtId="0" fontId="27" fillId="18" borderId="1" xfId="0" applyFont="1" applyFill="1" applyBorder="1" applyAlignment="1">
      <alignment horizontal="left" vertical="center" wrapText="1"/>
    </xf>
    <xf numFmtId="0" fontId="30" fillId="18" borderId="1" xfId="0" applyFont="1" applyFill="1" applyBorder="1" applyAlignment="1">
      <alignment horizontal="center" vertical="center" wrapText="1"/>
    </xf>
    <xf numFmtId="0" fontId="28" fillId="18" borderId="1" xfId="0" applyFont="1" applyFill="1" applyBorder="1" applyAlignment="1">
      <alignment vertical="center" wrapText="1"/>
    </xf>
    <xf numFmtId="0" fontId="28" fillId="18" borderId="1" xfId="0" applyFont="1" applyFill="1" applyBorder="1" applyAlignment="1">
      <alignment horizontal="center" vertical="center" wrapText="1"/>
    </xf>
    <xf numFmtId="0" fontId="28" fillId="18" borderId="1" xfId="0" applyFont="1" applyFill="1" applyBorder="1" applyAlignment="1">
      <alignment horizontal="left" vertical="center" wrapText="1"/>
    </xf>
    <xf numFmtId="0" fontId="26" fillId="29" borderId="1" xfId="0" applyFont="1" applyFill="1" applyBorder="1" applyAlignment="1">
      <alignment vertical="center" wrapText="1"/>
    </xf>
    <xf numFmtId="0" fontId="26" fillId="29" borderId="1" xfId="0" applyFont="1" applyFill="1" applyBorder="1" applyAlignment="1">
      <alignment horizontal="center" vertical="center" wrapText="1"/>
    </xf>
    <xf numFmtId="9" fontId="26" fillId="29" borderId="1" xfId="0" applyNumberFormat="1" applyFont="1" applyFill="1" applyBorder="1" applyAlignment="1">
      <alignment horizontal="center" vertical="center" wrapText="1"/>
    </xf>
    <xf numFmtId="9" fontId="26" fillId="29" borderId="1" xfId="0" applyNumberFormat="1" applyFont="1" applyFill="1" applyBorder="1" applyAlignment="1">
      <alignment horizontal="center" vertical="center"/>
    </xf>
    <xf numFmtId="0" fontId="26" fillId="29" borderId="1" xfId="0" applyFont="1" applyFill="1" applyBorder="1"/>
    <xf numFmtId="0" fontId="26" fillId="29" borderId="1" xfId="0" applyFont="1" applyFill="1" applyBorder="1" applyAlignment="1">
      <alignment horizontal="center" vertical="center"/>
    </xf>
    <xf numFmtId="0" fontId="26" fillId="29" borderId="1" xfId="0" applyFont="1" applyFill="1" applyBorder="1" applyAlignment="1">
      <alignment horizontal="center" wrapText="1"/>
    </xf>
    <xf numFmtId="0" fontId="26" fillId="15" borderId="1" xfId="0" applyFont="1" applyFill="1" applyBorder="1" applyAlignment="1">
      <alignment vertical="center" wrapText="1"/>
    </xf>
    <xf numFmtId="0" fontId="26" fillId="15" borderId="1" xfId="0" applyFont="1" applyFill="1" applyBorder="1" applyAlignment="1">
      <alignment horizontal="center" vertical="center" wrapText="1"/>
    </xf>
    <xf numFmtId="9" fontId="26" fillId="15" borderId="1" xfId="0" applyNumberFormat="1" applyFont="1" applyFill="1" applyBorder="1" applyAlignment="1">
      <alignment horizontal="center" vertical="center" wrapText="1"/>
    </xf>
    <xf numFmtId="0" fontId="26" fillId="15" borderId="1" xfId="0" applyFont="1" applyFill="1" applyBorder="1" applyAlignment="1">
      <alignment horizontal="center" wrapText="1"/>
    </xf>
    <xf numFmtId="0" fontId="28" fillId="15" borderId="1" xfId="0" applyFont="1" applyFill="1" applyBorder="1" applyAlignment="1">
      <alignment vertical="center" wrapText="1"/>
    </xf>
    <xf numFmtId="0" fontId="26" fillId="8" borderId="1" xfId="0" applyFont="1" applyFill="1" applyBorder="1" applyAlignment="1">
      <alignment vertical="center" wrapText="1"/>
    </xf>
    <xf numFmtId="0" fontId="26" fillId="8" borderId="1" xfId="0" applyFont="1" applyFill="1" applyBorder="1" applyAlignment="1">
      <alignment horizontal="center" vertical="center" wrapText="1"/>
    </xf>
    <xf numFmtId="9" fontId="26" fillId="8" borderId="1" xfId="0" applyNumberFormat="1" applyFont="1" applyFill="1" applyBorder="1" applyAlignment="1">
      <alignment horizontal="center" vertical="center" wrapText="1"/>
    </xf>
    <xf numFmtId="0" fontId="26" fillId="8" borderId="1" xfId="0" applyFont="1" applyFill="1" applyBorder="1" applyAlignment="1">
      <alignment horizontal="center" wrapText="1"/>
    </xf>
    <xf numFmtId="0" fontId="26" fillId="30" borderId="1" xfId="0" applyFont="1" applyFill="1" applyBorder="1" applyAlignment="1">
      <alignment vertical="center" wrapText="1"/>
    </xf>
    <xf numFmtId="0" fontId="26" fillId="30" borderId="1" xfId="0" applyFont="1" applyFill="1" applyBorder="1" applyAlignment="1">
      <alignment horizontal="center" vertical="center" wrapText="1"/>
    </xf>
    <xf numFmtId="9" fontId="26" fillId="30" borderId="1" xfId="0" applyNumberFormat="1" applyFont="1" applyFill="1" applyBorder="1" applyAlignment="1">
      <alignment horizontal="center" vertical="center" wrapText="1"/>
    </xf>
    <xf numFmtId="0" fontId="26" fillId="30" borderId="1" xfId="0" applyFont="1" applyFill="1" applyBorder="1" applyAlignment="1">
      <alignment horizontal="center" wrapText="1"/>
    </xf>
    <xf numFmtId="0" fontId="26" fillId="31" borderId="1" xfId="0" applyFont="1" applyFill="1" applyBorder="1" applyAlignment="1">
      <alignment vertical="center" wrapText="1"/>
    </xf>
    <xf numFmtId="0" fontId="26" fillId="31" borderId="1" xfId="0" applyFont="1" applyFill="1" applyBorder="1" applyAlignment="1">
      <alignment horizontal="center" vertical="center" wrapText="1"/>
    </xf>
    <xf numFmtId="9" fontId="26" fillId="31" borderId="1" xfId="0" applyNumberFormat="1" applyFont="1" applyFill="1" applyBorder="1" applyAlignment="1">
      <alignment horizontal="center" vertical="center" wrapText="1"/>
    </xf>
    <xf numFmtId="0" fontId="26" fillId="31" borderId="1" xfId="0" applyFont="1" applyFill="1" applyBorder="1" applyAlignment="1">
      <alignment horizontal="center" wrapText="1"/>
    </xf>
    <xf numFmtId="0" fontId="26" fillId="18" borderId="1" xfId="0" applyFont="1" applyFill="1" applyBorder="1" applyAlignment="1">
      <alignment horizontal="center" vertical="center"/>
    </xf>
    <xf numFmtId="0" fontId="26" fillId="18" borderId="1" xfId="0" applyFont="1" applyFill="1" applyBorder="1"/>
    <xf numFmtId="14" fontId="28" fillId="18" borderId="1" xfId="0" applyNumberFormat="1" applyFont="1" applyFill="1" applyBorder="1" applyAlignment="1">
      <alignment horizontal="center" vertical="center"/>
    </xf>
    <xf numFmtId="0" fontId="26" fillId="18" borderId="11" xfId="0" applyFont="1" applyFill="1" applyBorder="1" applyAlignment="1">
      <alignment horizontal="center" vertical="center"/>
    </xf>
    <xf numFmtId="9" fontId="26" fillId="28" borderId="1" xfId="0" applyNumberFormat="1" applyFont="1" applyFill="1" applyBorder="1" applyAlignment="1">
      <alignment horizontal="center" vertical="center"/>
    </xf>
    <xf numFmtId="9" fontId="26" fillId="18" borderId="11" xfId="0" applyNumberFormat="1" applyFont="1" applyFill="1" applyBorder="1" applyAlignment="1">
      <alignment horizontal="center" vertical="center"/>
    </xf>
    <xf numFmtId="0" fontId="26" fillId="18" borderId="1" xfId="0" applyFont="1" applyFill="1" applyBorder="1" applyAlignment="1">
      <alignment horizontal="left"/>
    </xf>
    <xf numFmtId="0" fontId="26" fillId="18" borderId="11" xfId="0" applyFont="1" applyFill="1" applyBorder="1" applyAlignment="1">
      <alignment horizontal="left" vertical="center"/>
    </xf>
    <xf numFmtId="9" fontId="2" fillId="18" borderId="1" xfId="0" applyNumberFormat="1" applyFont="1" applyFill="1" applyBorder="1" applyAlignment="1">
      <alignment horizontal="center" vertical="center"/>
    </xf>
    <xf numFmtId="0" fontId="26" fillId="18" borderId="1" xfId="0" applyFont="1" applyFill="1" applyBorder="1" applyAlignment="1">
      <alignment horizontal="center" vertical="center" wrapText="1" shrinkToFit="1"/>
    </xf>
    <xf numFmtId="0" fontId="26" fillId="18" borderId="1" xfId="0" applyFont="1" applyFill="1" applyBorder="1" applyAlignment="1">
      <alignment horizontal="left" vertical="center" wrapText="1" shrinkToFit="1"/>
    </xf>
    <xf numFmtId="0" fontId="26" fillId="18" borderId="1" xfId="0" applyFont="1" applyFill="1" applyBorder="1" applyAlignment="1">
      <alignment vertical="center" wrapText="1" shrinkToFit="1"/>
    </xf>
    <xf numFmtId="0" fontId="31" fillId="18" borderId="1" xfId="0" applyFont="1" applyFill="1" applyBorder="1" applyAlignment="1">
      <alignment horizontal="center" vertical="center" wrapText="1"/>
    </xf>
    <xf numFmtId="3" fontId="26" fillId="18" borderId="1" xfId="0" applyNumberFormat="1" applyFont="1" applyFill="1" applyBorder="1" applyAlignment="1">
      <alignment horizontal="center" vertical="center"/>
    </xf>
    <xf numFmtId="166" fontId="26" fillId="18" borderId="1" xfId="0" applyNumberFormat="1" applyFont="1" applyFill="1" applyBorder="1" applyAlignment="1">
      <alignment horizontal="center" vertical="center"/>
    </xf>
    <xf numFmtId="3" fontId="26" fillId="18" borderId="1" xfId="0" applyNumberFormat="1" applyFont="1" applyFill="1" applyBorder="1" applyAlignment="1">
      <alignment horizontal="left" vertical="center"/>
    </xf>
    <xf numFmtId="10" fontId="26" fillId="18" borderId="1" xfId="0" applyNumberFormat="1" applyFont="1" applyFill="1" applyBorder="1" applyAlignment="1">
      <alignment horizontal="center" vertical="center" wrapText="1"/>
    </xf>
    <xf numFmtId="0" fontId="13" fillId="18" borderId="1" xfId="0" applyFont="1" applyFill="1" applyBorder="1" applyAlignment="1">
      <alignment vertical="center" wrapText="1"/>
    </xf>
    <xf numFmtId="0" fontId="2" fillId="18" borderId="1" xfId="0" applyFont="1" applyFill="1" applyBorder="1" applyAlignment="1">
      <alignment vertical="center" wrapText="1"/>
    </xf>
    <xf numFmtId="0" fontId="2" fillId="18" borderId="1" xfId="0" applyFont="1" applyFill="1" applyBorder="1" applyAlignment="1">
      <alignment horizontal="center" vertical="center" wrapText="1"/>
    </xf>
    <xf numFmtId="9" fontId="2" fillId="18" borderId="11" xfId="0" applyNumberFormat="1" applyFont="1" applyFill="1" applyBorder="1" applyAlignment="1">
      <alignment horizontal="center" vertical="center" wrapText="1"/>
    </xf>
    <xf numFmtId="9" fontId="33" fillId="18" borderId="11" xfId="0" applyNumberFormat="1" applyFont="1" applyFill="1" applyBorder="1" applyAlignment="1">
      <alignment horizontal="center" vertical="center" wrapText="1"/>
    </xf>
    <xf numFmtId="9" fontId="2" fillId="18" borderId="13" xfId="0" applyNumberFormat="1" applyFont="1" applyFill="1" applyBorder="1" applyAlignment="1">
      <alignment horizontal="center" vertical="center" wrapText="1"/>
    </xf>
    <xf numFmtId="0" fontId="2" fillId="18" borderId="11" xfId="0" applyFont="1" applyFill="1" applyBorder="1" applyAlignment="1">
      <alignment horizontal="center" vertical="center" wrapText="1"/>
    </xf>
    <xf numFmtId="14" fontId="2" fillId="18" borderId="11" xfId="0" applyNumberFormat="1" applyFont="1" applyFill="1" applyBorder="1" applyAlignment="1">
      <alignment horizontal="center" vertical="center" wrapText="1"/>
    </xf>
    <xf numFmtId="9" fontId="2" fillId="28" borderId="1" xfId="0" applyNumberFormat="1" applyFont="1" applyFill="1" applyBorder="1" applyAlignment="1">
      <alignment horizontal="center" vertical="center" wrapText="1"/>
    </xf>
    <xf numFmtId="0" fontId="2" fillId="18" borderId="13" xfId="0" applyFont="1" applyFill="1" applyBorder="1" applyAlignment="1">
      <alignment horizontal="center" vertical="center" wrapText="1"/>
    </xf>
    <xf numFmtId="9" fontId="2" fillId="18" borderId="1" xfId="0" applyNumberFormat="1" applyFont="1" applyFill="1" applyBorder="1" applyAlignment="1">
      <alignment horizontal="center" vertical="center" wrapText="1"/>
    </xf>
    <xf numFmtId="0" fontId="2" fillId="18" borderId="1" xfId="0" applyFont="1" applyFill="1" applyBorder="1" applyAlignment="1">
      <alignment horizontal="left" vertical="center" wrapText="1"/>
    </xf>
    <xf numFmtId="3" fontId="2" fillId="18" borderId="1" xfId="0" applyNumberFormat="1" applyFont="1" applyFill="1" applyBorder="1" applyAlignment="1">
      <alignment horizontal="left" vertical="center" wrapText="1"/>
    </xf>
    <xf numFmtId="0" fontId="2" fillId="18" borderId="11" xfId="0" applyFont="1" applyFill="1" applyBorder="1" applyAlignment="1">
      <alignment horizontal="left" vertical="center" wrapText="1"/>
    </xf>
    <xf numFmtId="0" fontId="4" fillId="18" borderId="1" xfId="0" applyFont="1" applyFill="1" applyBorder="1" applyAlignment="1">
      <alignment horizontal="center" vertical="center" wrapText="1"/>
    </xf>
    <xf numFmtId="9" fontId="2" fillId="18" borderId="1" xfId="0" applyNumberFormat="1" applyFont="1" applyFill="1" applyBorder="1" applyAlignment="1">
      <alignment horizontal="left" vertical="center" wrapText="1"/>
    </xf>
    <xf numFmtId="0" fontId="28" fillId="23" borderId="1" xfId="0" applyFont="1" applyFill="1" applyBorder="1" applyAlignment="1">
      <alignment horizontal="center" vertical="center" wrapText="1"/>
    </xf>
    <xf numFmtId="0" fontId="28" fillId="23" borderId="1" xfId="0" applyFont="1" applyFill="1" applyBorder="1" applyAlignment="1">
      <alignment vertical="center" wrapText="1"/>
    </xf>
    <xf numFmtId="9" fontId="28" fillId="28" borderId="1" xfId="0" applyNumberFormat="1" applyFont="1" applyFill="1" applyBorder="1" applyAlignment="1">
      <alignment horizontal="center" vertical="center" wrapText="1"/>
    </xf>
    <xf numFmtId="0" fontId="28" fillId="23" borderId="1" xfId="0" applyFont="1" applyFill="1" applyBorder="1" applyAlignment="1">
      <alignment wrapText="1"/>
    </xf>
    <xf numFmtId="9" fontId="28" fillId="23" borderId="1" xfId="0" applyNumberFormat="1" applyFont="1" applyFill="1" applyBorder="1" applyAlignment="1">
      <alignment horizontal="center" vertical="center" wrapText="1"/>
    </xf>
    <xf numFmtId="0" fontId="28" fillId="23" borderId="1" xfId="0" applyFont="1" applyFill="1" applyBorder="1" applyAlignment="1">
      <alignment horizontal="center" wrapText="1"/>
    </xf>
    <xf numFmtId="0" fontId="28" fillId="23" borderId="1" xfId="0" applyFont="1" applyFill="1" applyBorder="1" applyAlignment="1">
      <alignment horizontal="left" vertical="center" wrapText="1"/>
    </xf>
    <xf numFmtId="14" fontId="28" fillId="23" borderId="1" xfId="0" applyNumberFormat="1" applyFont="1" applyFill="1" applyBorder="1" applyAlignment="1">
      <alignment horizontal="center" vertical="center" wrapText="1"/>
    </xf>
    <xf numFmtId="0" fontId="28" fillId="23" borderId="1" xfId="0" applyFont="1" applyFill="1" applyBorder="1" applyAlignment="1">
      <alignment horizontal="left" vertical="top" wrapText="1"/>
    </xf>
    <xf numFmtId="0" fontId="29" fillId="23" borderId="1" xfId="0" applyFont="1" applyFill="1" applyBorder="1" applyAlignment="1">
      <alignment horizontal="center" vertical="center" wrapText="1"/>
    </xf>
    <xf numFmtId="9" fontId="26" fillId="0" borderId="0" xfId="0" applyNumberFormat="1" applyFont="1" applyAlignment="1">
      <alignment wrapText="1"/>
    </xf>
    <xf numFmtId="0" fontId="4" fillId="18" borderId="11" xfId="0" applyFont="1" applyFill="1" applyBorder="1" applyAlignment="1">
      <alignment horizontal="center" vertical="center" wrapText="1"/>
    </xf>
    <xf numFmtId="0" fontId="4" fillId="18" borderId="12" xfId="0" applyFont="1" applyFill="1" applyBorder="1" applyAlignment="1">
      <alignment horizontal="center" vertical="center" wrapText="1"/>
    </xf>
    <xf numFmtId="9" fontId="2" fillId="18" borderId="11" xfId="0" applyNumberFormat="1" applyFont="1" applyFill="1" applyBorder="1" applyAlignment="1">
      <alignment horizontal="center" vertical="center"/>
    </xf>
    <xf numFmtId="9" fontId="2" fillId="18" borderId="12" xfId="0" applyNumberFormat="1" applyFont="1" applyFill="1" applyBorder="1" applyAlignment="1">
      <alignment horizontal="center" vertical="center"/>
    </xf>
    <xf numFmtId="0" fontId="2" fillId="18" borderId="11"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2" fillId="18" borderId="11" xfId="0" applyFont="1" applyFill="1" applyBorder="1" applyAlignment="1">
      <alignment horizontal="center" vertical="center"/>
    </xf>
    <xf numFmtId="0" fontId="2" fillId="18" borderId="12" xfId="0" applyFont="1" applyFill="1" applyBorder="1" applyAlignment="1">
      <alignment horizontal="center" vertical="center"/>
    </xf>
    <xf numFmtId="3" fontId="2" fillId="18" borderId="11" xfId="0" applyNumberFormat="1" applyFont="1" applyFill="1" applyBorder="1" applyAlignment="1">
      <alignment horizontal="left" vertical="center" wrapText="1"/>
    </xf>
    <xf numFmtId="3" fontId="2" fillId="18" borderId="12" xfId="0" applyNumberFormat="1" applyFont="1" applyFill="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4" fontId="2" fillId="0" borderId="11" xfId="0" applyNumberFormat="1" applyFont="1" applyBorder="1" applyAlignment="1">
      <alignment horizontal="center" vertical="center"/>
    </xf>
    <xf numFmtId="0" fontId="2" fillId="0" borderId="12" xfId="0" applyFont="1" applyBorder="1" applyAlignment="1">
      <alignment horizontal="center" vertical="center"/>
    </xf>
    <xf numFmtId="0" fontId="4" fillId="18" borderId="11" xfId="0" applyFont="1" applyFill="1" applyBorder="1" applyAlignment="1">
      <alignment horizontal="center" vertical="center"/>
    </xf>
    <xf numFmtId="0" fontId="4" fillId="18" borderId="12" xfId="0" applyFont="1" applyFill="1" applyBorder="1" applyAlignment="1">
      <alignment horizontal="center" vertical="center"/>
    </xf>
    <xf numFmtId="0" fontId="26" fillId="18" borderId="11" xfId="0" applyFont="1" applyFill="1" applyBorder="1" applyAlignment="1">
      <alignment horizontal="center" vertical="center" wrapText="1"/>
    </xf>
    <xf numFmtId="0" fontId="26" fillId="18" borderId="12" xfId="0" applyFont="1" applyFill="1" applyBorder="1" applyAlignment="1">
      <alignment horizontal="center" vertical="center" wrapText="1"/>
    </xf>
    <xf numFmtId="9" fontId="2" fillId="28" borderId="11" xfId="0" applyNumberFormat="1" applyFont="1" applyFill="1" applyBorder="1" applyAlignment="1">
      <alignment horizontal="center" vertical="center"/>
    </xf>
    <xf numFmtId="9" fontId="2" fillId="28" borderId="12" xfId="0" applyNumberFormat="1" applyFont="1" applyFill="1" applyBorder="1" applyAlignment="1">
      <alignment horizontal="center" vertical="center"/>
    </xf>
    <xf numFmtId="14" fontId="2" fillId="18" borderId="11" xfId="0" applyNumberFormat="1" applyFont="1" applyFill="1" applyBorder="1" applyAlignment="1">
      <alignment horizontal="center" vertical="center" wrapText="1"/>
    </xf>
    <xf numFmtId="14" fontId="2" fillId="18" borderId="12" xfId="0" applyNumberFormat="1" applyFont="1" applyFill="1" applyBorder="1" applyAlignment="1">
      <alignment horizontal="center" vertical="center" wrapText="1"/>
    </xf>
    <xf numFmtId="9" fontId="2" fillId="18" borderId="11" xfId="0" applyNumberFormat="1" applyFont="1" applyFill="1" applyBorder="1" applyAlignment="1">
      <alignment horizontal="center" vertical="center" wrapText="1"/>
    </xf>
    <xf numFmtId="9" fontId="2" fillId="18" borderId="12" xfId="0" applyNumberFormat="1" applyFont="1" applyFill="1" applyBorder="1" applyAlignment="1">
      <alignment horizontal="center" vertical="center" wrapText="1"/>
    </xf>
    <xf numFmtId="3" fontId="4" fillId="18" borderId="11" xfId="0" applyNumberFormat="1" applyFont="1" applyFill="1" applyBorder="1" applyAlignment="1">
      <alignment horizontal="left" vertical="center" wrapText="1"/>
    </xf>
    <xf numFmtId="3" fontId="4" fillId="18" borderId="12" xfId="0" applyNumberFormat="1" applyFont="1" applyFill="1" applyBorder="1" applyAlignment="1">
      <alignment horizontal="left" vertical="center" wrapText="1"/>
    </xf>
    <xf numFmtId="0" fontId="26" fillId="18" borderId="13" xfId="0" applyFont="1" applyFill="1" applyBorder="1" applyAlignment="1">
      <alignment horizontal="center" vertical="center" wrapText="1"/>
    </xf>
    <xf numFmtId="9" fontId="2" fillId="28" borderId="13" xfId="0" applyNumberFormat="1" applyFont="1" applyFill="1" applyBorder="1" applyAlignment="1">
      <alignment horizontal="center" vertical="center" wrapText="1"/>
    </xf>
    <xf numFmtId="9" fontId="2" fillId="28" borderId="12" xfId="0" applyNumberFormat="1" applyFont="1" applyFill="1" applyBorder="1" applyAlignment="1">
      <alignment horizontal="center" vertical="center" wrapText="1"/>
    </xf>
    <xf numFmtId="0" fontId="26" fillId="18" borderId="11" xfId="0" applyFont="1" applyFill="1" applyBorder="1" applyAlignment="1">
      <alignment horizontal="center" vertical="center" wrapText="1" shrinkToFit="1"/>
    </xf>
    <xf numFmtId="0" fontId="26" fillId="18" borderId="12" xfId="0" applyFont="1" applyFill="1" applyBorder="1" applyAlignment="1">
      <alignment horizontal="center" vertical="center" wrapText="1" shrinkToFit="1"/>
    </xf>
    <xf numFmtId="0" fontId="26" fillId="18" borderId="11" xfId="0" applyFont="1" applyFill="1" applyBorder="1" applyAlignment="1">
      <alignment horizontal="left" vertical="center" wrapText="1"/>
    </xf>
    <xf numFmtId="0" fontId="26" fillId="18" borderId="13" xfId="0" applyFont="1" applyFill="1" applyBorder="1" applyAlignment="1">
      <alignment horizontal="left" vertical="center" wrapText="1"/>
    </xf>
    <xf numFmtId="9" fontId="26" fillId="28" borderId="1" xfId="0" applyNumberFormat="1" applyFont="1" applyFill="1" applyBorder="1" applyAlignment="1">
      <alignment horizontal="center" vertical="center" wrapText="1"/>
    </xf>
    <xf numFmtId="9" fontId="26" fillId="28" borderId="11" xfId="0" applyNumberFormat="1" applyFont="1" applyFill="1" applyBorder="1" applyAlignment="1">
      <alignment horizontal="center" vertical="center" wrapText="1"/>
    </xf>
    <xf numFmtId="9" fontId="26" fillId="28" borderId="12" xfId="0" applyNumberFormat="1" applyFont="1" applyFill="1" applyBorder="1" applyAlignment="1">
      <alignment horizontal="center" vertical="center" wrapText="1"/>
    </xf>
    <xf numFmtId="0" fontId="26" fillId="18" borderId="1" xfId="0" applyFont="1" applyFill="1" applyBorder="1" applyAlignment="1">
      <alignment horizontal="center" vertical="center" wrapText="1"/>
    </xf>
    <xf numFmtId="0" fontId="26" fillId="18" borderId="1" xfId="0" applyFont="1" applyFill="1" applyBorder="1" applyAlignment="1">
      <alignment horizontal="left" vertical="center" wrapText="1"/>
    </xf>
    <xf numFmtId="0" fontId="26" fillId="18" borderId="12" xfId="0" applyFont="1" applyFill="1" applyBorder="1" applyAlignment="1">
      <alignment horizontal="left" vertical="center" wrapText="1"/>
    </xf>
    <xf numFmtId="0" fontId="26" fillId="18" borderId="11" xfId="0" applyFont="1" applyFill="1" applyBorder="1" applyAlignment="1">
      <alignment vertical="center" wrapText="1"/>
    </xf>
    <xf numFmtId="0" fontId="26" fillId="18" borderId="12" xfId="0" applyFont="1" applyFill="1" applyBorder="1" applyAlignment="1">
      <alignment vertical="center" wrapText="1"/>
    </xf>
    <xf numFmtId="0" fontId="26" fillId="18" borderId="11" xfId="0" applyFont="1" applyFill="1" applyBorder="1" applyAlignment="1">
      <alignment horizontal="center" vertical="center"/>
    </xf>
    <xf numFmtId="0" fontId="26" fillId="18" borderId="12" xfId="0" applyFont="1" applyFill="1" applyBorder="1" applyAlignment="1">
      <alignment horizontal="center" vertical="center"/>
    </xf>
    <xf numFmtId="0" fontId="26" fillId="18" borderId="13" xfId="0" applyFont="1" applyFill="1" applyBorder="1" applyAlignment="1">
      <alignment vertical="center" wrapText="1"/>
    </xf>
    <xf numFmtId="9" fontId="26" fillId="28" borderId="13" xfId="0" applyNumberFormat="1" applyFont="1" applyFill="1" applyBorder="1" applyAlignment="1">
      <alignment horizontal="center" vertical="center" wrapText="1"/>
    </xf>
    <xf numFmtId="0" fontId="26" fillId="18" borderId="1" xfId="0" applyFont="1" applyFill="1" applyBorder="1" applyAlignment="1">
      <alignment horizontal="center" vertical="center" wrapText="1" shrinkToFit="1"/>
    </xf>
    <xf numFmtId="0" fontId="26" fillId="18" borderId="1" xfId="0" applyFont="1" applyFill="1" applyBorder="1" applyAlignment="1">
      <alignment horizontal="left" vertical="center" wrapText="1" shrinkToFit="1"/>
    </xf>
    <xf numFmtId="9" fontId="26" fillId="28" borderId="11" xfId="0" applyNumberFormat="1" applyFont="1" applyFill="1" applyBorder="1" applyAlignment="1">
      <alignment horizontal="center" vertical="center"/>
    </xf>
    <xf numFmtId="9" fontId="26" fillId="28" borderId="12" xfId="0" applyNumberFormat="1" applyFont="1" applyFill="1" applyBorder="1" applyAlignment="1">
      <alignment horizontal="center" vertical="center"/>
    </xf>
    <xf numFmtId="0" fontId="3" fillId="18" borderId="11" xfId="0" applyFont="1" applyFill="1" applyBorder="1" applyAlignment="1">
      <alignment horizontal="left" vertical="center"/>
    </xf>
    <xf numFmtId="0" fontId="3" fillId="18" borderId="12" xfId="0" applyFont="1" applyFill="1" applyBorder="1" applyAlignment="1">
      <alignment horizontal="left" vertical="center"/>
    </xf>
    <xf numFmtId="0" fontId="3" fillId="18" borderId="11" xfId="0" applyFont="1" applyFill="1" applyBorder="1" applyAlignment="1">
      <alignment horizontal="center" vertical="center"/>
    </xf>
    <xf numFmtId="0" fontId="3" fillId="18" borderId="12" xfId="0" applyFont="1" applyFill="1" applyBorder="1" applyAlignment="1">
      <alignment horizontal="center" vertical="center"/>
    </xf>
    <xf numFmtId="0" fontId="26" fillId="18" borderId="13" xfId="0" applyFont="1" applyFill="1" applyBorder="1" applyAlignment="1">
      <alignment horizontal="center" vertical="center"/>
    </xf>
    <xf numFmtId="0" fontId="28" fillId="18" borderId="11" xfId="0" applyFont="1" applyFill="1" applyBorder="1" applyAlignment="1">
      <alignment horizontal="center" vertical="center" wrapText="1"/>
    </xf>
    <xf numFmtId="0" fontId="28" fillId="18" borderId="12" xfId="0" applyFont="1" applyFill="1" applyBorder="1" applyAlignment="1">
      <alignment horizontal="center" vertical="center" wrapText="1"/>
    </xf>
    <xf numFmtId="9" fontId="26" fillId="31" borderId="1" xfId="0" applyNumberFormat="1" applyFont="1" applyFill="1" applyBorder="1" applyAlignment="1">
      <alignment horizontal="center" vertical="center"/>
    </xf>
    <xf numFmtId="0" fontId="28" fillId="18" borderId="1" xfId="0" applyFont="1" applyFill="1" applyBorder="1" applyAlignment="1">
      <alignment horizontal="center" vertical="center" wrapText="1"/>
    </xf>
    <xf numFmtId="9" fontId="26" fillId="28" borderId="13" xfId="0" applyNumberFormat="1" applyFont="1" applyFill="1" applyBorder="1" applyAlignment="1">
      <alignment horizontal="center" vertical="center"/>
    </xf>
    <xf numFmtId="9" fontId="26" fillId="30" borderId="1" xfId="0" applyNumberFormat="1" applyFont="1" applyFill="1" applyBorder="1" applyAlignment="1">
      <alignment horizontal="center" vertical="center"/>
    </xf>
    <xf numFmtId="0" fontId="26" fillId="31" borderId="1" xfId="0" applyFont="1" applyFill="1" applyBorder="1" applyAlignment="1">
      <alignment horizontal="center" vertical="center" wrapText="1"/>
    </xf>
    <xf numFmtId="9" fontId="26" fillId="31" borderId="1" xfId="0" applyNumberFormat="1" applyFont="1" applyFill="1" applyBorder="1" applyAlignment="1">
      <alignment horizontal="center" vertical="center" wrapText="1"/>
    </xf>
    <xf numFmtId="14" fontId="26" fillId="31" borderId="1" xfId="0" applyNumberFormat="1" applyFont="1" applyFill="1" applyBorder="1" applyAlignment="1">
      <alignment horizontal="center" vertical="center" wrapText="1"/>
    </xf>
    <xf numFmtId="0" fontId="26" fillId="8" borderId="1" xfId="0" applyFont="1" applyFill="1" applyBorder="1" applyAlignment="1">
      <alignment horizontal="center" vertical="center" wrapText="1"/>
    </xf>
    <xf numFmtId="0" fontId="26" fillId="30" borderId="1" xfId="0" applyFont="1" applyFill="1" applyBorder="1" applyAlignment="1">
      <alignment horizontal="center" vertical="center" wrapText="1"/>
    </xf>
    <xf numFmtId="9" fontId="26" fillId="30" borderId="1" xfId="0" applyNumberFormat="1" applyFont="1" applyFill="1" applyBorder="1" applyAlignment="1">
      <alignment horizontal="center" vertical="center" wrapText="1"/>
    </xf>
    <xf numFmtId="14" fontId="26" fillId="30" borderId="1" xfId="0" applyNumberFormat="1" applyFont="1" applyFill="1" applyBorder="1" applyAlignment="1">
      <alignment horizontal="center" vertical="center" wrapText="1"/>
    </xf>
    <xf numFmtId="0" fontId="26" fillId="15" borderId="1" xfId="0" applyFont="1" applyFill="1" applyBorder="1" applyAlignment="1">
      <alignment horizontal="center" vertical="center" wrapText="1"/>
    </xf>
    <xf numFmtId="9" fontId="26" fillId="8" borderId="1" xfId="0" applyNumberFormat="1" applyFont="1" applyFill="1" applyBorder="1" applyAlignment="1">
      <alignment horizontal="center" vertical="center" wrapText="1"/>
    </xf>
    <xf numFmtId="14" fontId="26" fillId="8" borderId="1" xfId="0" applyNumberFormat="1" applyFont="1" applyFill="1" applyBorder="1" applyAlignment="1">
      <alignment horizontal="center" vertical="center" wrapText="1"/>
    </xf>
    <xf numFmtId="9" fontId="26" fillId="8" borderId="1" xfId="0" applyNumberFormat="1" applyFont="1" applyFill="1" applyBorder="1" applyAlignment="1">
      <alignment horizontal="center" vertical="center"/>
    </xf>
    <xf numFmtId="9" fontId="26" fillId="15" borderId="1" xfId="0" applyNumberFormat="1" applyFont="1" applyFill="1" applyBorder="1" applyAlignment="1">
      <alignment horizontal="center" vertical="center"/>
    </xf>
    <xf numFmtId="0" fontId="26" fillId="29" borderId="1" xfId="0" applyFont="1" applyFill="1" applyBorder="1" applyAlignment="1">
      <alignment horizontal="center" vertical="center" wrapText="1"/>
    </xf>
    <xf numFmtId="9" fontId="26" fillId="15" borderId="1" xfId="0" applyNumberFormat="1" applyFont="1" applyFill="1" applyBorder="1" applyAlignment="1">
      <alignment horizontal="center" vertical="center" wrapText="1"/>
    </xf>
    <xf numFmtId="14" fontId="26" fillId="15" borderId="1" xfId="0" applyNumberFormat="1" applyFont="1" applyFill="1" applyBorder="1" applyAlignment="1">
      <alignment horizontal="center" vertical="center" wrapText="1"/>
    </xf>
    <xf numFmtId="9" fontId="26" fillId="29" borderId="1" xfId="0" applyNumberFormat="1" applyFont="1" applyFill="1" applyBorder="1" applyAlignment="1">
      <alignment horizontal="center" vertical="center"/>
    </xf>
    <xf numFmtId="9" fontId="26" fillId="29" borderId="1" xfId="0" applyNumberFormat="1" applyFont="1" applyFill="1" applyBorder="1" applyAlignment="1">
      <alignment horizontal="center" vertical="center" wrapText="1"/>
    </xf>
    <xf numFmtId="14" fontId="26" fillId="29" borderId="1" xfId="0" applyNumberFormat="1" applyFont="1" applyFill="1" applyBorder="1" applyAlignment="1">
      <alignment horizontal="center" vertical="center" wrapText="1"/>
    </xf>
    <xf numFmtId="167" fontId="26" fillId="18" borderId="11" xfId="0" applyNumberFormat="1" applyFont="1" applyFill="1" applyBorder="1" applyAlignment="1">
      <alignment horizontal="center" vertical="center" wrapText="1"/>
    </xf>
    <xf numFmtId="167" fontId="26" fillId="18" borderId="13" xfId="0" applyNumberFormat="1" applyFont="1" applyFill="1" applyBorder="1" applyAlignment="1">
      <alignment horizontal="center" vertical="center" wrapText="1"/>
    </xf>
    <xf numFmtId="167" fontId="26" fillId="18" borderId="12" xfId="0" applyNumberFormat="1" applyFont="1" applyFill="1" applyBorder="1" applyAlignment="1">
      <alignment horizontal="center" vertical="center" wrapText="1"/>
    </xf>
    <xf numFmtId="167" fontId="26" fillId="18" borderId="11" xfId="0" applyNumberFormat="1" applyFont="1" applyFill="1" applyBorder="1" applyAlignment="1">
      <alignment horizontal="left" vertical="center" wrapText="1"/>
    </xf>
    <xf numFmtId="167" fontId="26" fillId="18" borderId="13" xfId="0" applyNumberFormat="1" applyFont="1" applyFill="1" applyBorder="1" applyAlignment="1">
      <alignment horizontal="left" vertical="center" wrapText="1"/>
    </xf>
    <xf numFmtId="167" fontId="26" fillId="18" borderId="12" xfId="0" applyNumberFormat="1" applyFont="1" applyFill="1" applyBorder="1" applyAlignment="1">
      <alignment horizontal="left" vertical="center" wrapText="1"/>
    </xf>
    <xf numFmtId="0" fontId="26" fillId="23" borderId="11" xfId="0" applyFont="1" applyFill="1" applyBorder="1" applyAlignment="1">
      <alignment horizontal="center" vertical="center" wrapText="1"/>
    </xf>
    <xf numFmtId="0" fontId="26" fillId="23" borderId="13" xfId="0" applyFont="1" applyFill="1" applyBorder="1" applyAlignment="1">
      <alignment horizontal="center" vertical="center" wrapText="1"/>
    </xf>
    <xf numFmtId="0" fontId="26" fillId="23" borderId="12" xfId="0" applyFont="1" applyFill="1" applyBorder="1" applyAlignment="1">
      <alignment horizontal="center" vertical="center" wrapText="1"/>
    </xf>
    <xf numFmtId="9" fontId="26" fillId="18" borderId="11" xfId="0" applyNumberFormat="1" applyFont="1" applyFill="1" applyBorder="1" applyAlignment="1">
      <alignment horizontal="center" vertical="center" wrapText="1"/>
    </xf>
    <xf numFmtId="9" fontId="26" fillId="18" borderId="13" xfId="0" applyNumberFormat="1" applyFont="1" applyFill="1" applyBorder="1" applyAlignment="1">
      <alignment horizontal="center" vertical="center" wrapText="1"/>
    </xf>
    <xf numFmtId="9" fontId="26" fillId="18" borderId="12" xfId="0" applyNumberFormat="1" applyFont="1" applyFill="1" applyBorder="1" applyAlignment="1">
      <alignment horizontal="center" vertical="center" wrapText="1"/>
    </xf>
    <xf numFmtId="0" fontId="27" fillId="18" borderId="1" xfId="0" applyFont="1" applyFill="1" applyBorder="1" applyAlignment="1">
      <alignment horizontal="left" vertical="center" wrapText="1"/>
    </xf>
    <xf numFmtId="0" fontId="26" fillId="23" borderId="1" xfId="0" applyFont="1" applyFill="1" applyBorder="1" applyAlignment="1">
      <alignment horizontal="center" vertical="center" wrapText="1"/>
    </xf>
    <xf numFmtId="0" fontId="27" fillId="18" borderId="11" xfId="0" applyFont="1" applyFill="1" applyBorder="1" applyAlignment="1">
      <alignment horizontal="left" vertical="center" wrapText="1"/>
    </xf>
    <xf numFmtId="0" fontId="26" fillId="23" borderId="11" xfId="0" applyFont="1" applyFill="1" applyBorder="1" applyAlignment="1">
      <alignment horizontal="left" vertical="center" wrapText="1"/>
    </xf>
    <xf numFmtId="0" fontId="26" fillId="23" borderId="12" xfId="0" applyFont="1" applyFill="1" applyBorder="1" applyAlignment="1">
      <alignment horizontal="left" vertical="center" wrapText="1"/>
    </xf>
    <xf numFmtId="0" fontId="26" fillId="18" borderId="13" xfId="0" applyFont="1" applyFill="1" applyBorder="1" applyAlignment="1">
      <alignment horizontal="center" vertical="center" wrapText="1" shrinkToFit="1"/>
    </xf>
    <xf numFmtId="0" fontId="26" fillId="18" borderId="11" xfId="0" applyFont="1" applyFill="1" applyBorder="1" applyAlignment="1">
      <alignment horizontal="left" vertical="center" wrapText="1" shrinkToFit="1"/>
    </xf>
    <xf numFmtId="0" fontId="26" fillId="18" borderId="13" xfId="0" applyFont="1" applyFill="1" applyBorder="1" applyAlignment="1">
      <alignment horizontal="left" vertical="center" wrapText="1" shrinkToFit="1"/>
    </xf>
    <xf numFmtId="0" fontId="26" fillId="18" borderId="12" xfId="0" applyFont="1" applyFill="1" applyBorder="1" applyAlignment="1">
      <alignment horizontal="left" vertical="center" wrapText="1" shrinkToFi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27" fillId="0" borderId="1" xfId="0" applyFont="1" applyBorder="1" applyAlignment="1">
      <alignment horizontal="center" vertical="center" wrapText="1"/>
    </xf>
    <xf numFmtId="0" fontId="26" fillId="0" borderId="1" xfId="0" applyFont="1" applyBorder="1" applyAlignment="1">
      <alignment horizont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3" fillId="0" borderId="1"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10" fillId="21" borderId="50" xfId="0" applyFont="1" applyFill="1" applyBorder="1" applyAlignment="1">
      <alignment horizontal="center" vertical="center" wrapText="1"/>
    </xf>
    <xf numFmtId="0" fontId="10" fillId="21" borderId="52" xfId="0" applyFont="1" applyFill="1" applyBorder="1" applyAlignment="1">
      <alignment horizontal="center" vertical="center" wrapText="1"/>
    </xf>
    <xf numFmtId="0" fontId="10" fillId="21" borderId="54" xfId="0" applyFont="1" applyFill="1" applyBorder="1" applyAlignment="1">
      <alignment horizontal="center" vertical="center" wrapText="1"/>
    </xf>
    <xf numFmtId="9" fontId="10" fillId="21" borderId="14" xfId="0" applyNumberFormat="1" applyFont="1" applyFill="1" applyBorder="1" applyAlignment="1">
      <alignment horizontal="center" vertical="center"/>
    </xf>
    <xf numFmtId="9" fontId="10" fillId="21" borderId="17" xfId="0" applyNumberFormat="1" applyFont="1" applyFill="1" applyBorder="1" applyAlignment="1">
      <alignment horizontal="center" vertical="center"/>
    </xf>
    <xf numFmtId="9" fontId="10" fillId="21" borderId="18" xfId="0" applyNumberFormat="1"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2"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0" fillId="20" borderId="50" xfId="0" applyFont="1" applyFill="1" applyBorder="1" applyAlignment="1">
      <alignment horizontal="center" vertical="center" wrapText="1"/>
    </xf>
    <xf numFmtId="0" fontId="10" fillId="20" borderId="52" xfId="0" applyFont="1" applyFill="1" applyBorder="1" applyAlignment="1">
      <alignment horizontal="center" vertical="center" wrapText="1"/>
    </xf>
    <xf numFmtId="0" fontId="10" fillId="20" borderId="54" xfId="0" applyFont="1" applyFill="1" applyBorder="1" applyAlignment="1">
      <alignment horizontal="center" vertical="center" wrapText="1"/>
    </xf>
    <xf numFmtId="9" fontId="10" fillId="20" borderId="14" xfId="0" applyNumberFormat="1" applyFont="1" applyFill="1" applyBorder="1" applyAlignment="1">
      <alignment horizontal="center" vertical="center"/>
    </xf>
    <xf numFmtId="9" fontId="10" fillId="20" borderId="17" xfId="0" applyNumberFormat="1" applyFont="1" applyFill="1" applyBorder="1" applyAlignment="1">
      <alignment horizontal="center" vertical="center"/>
    </xf>
    <xf numFmtId="9" fontId="10" fillId="20" borderId="18" xfId="0" applyNumberFormat="1" applyFont="1" applyFill="1" applyBorder="1" applyAlignment="1">
      <alignment horizontal="center" vertical="center"/>
    </xf>
    <xf numFmtId="0" fontId="10" fillId="20" borderId="14" xfId="0" applyFont="1" applyFill="1" applyBorder="1" applyAlignment="1">
      <alignment horizontal="center" vertical="center" wrapText="1"/>
    </xf>
    <xf numFmtId="0" fontId="10" fillId="20" borderId="17" xfId="0" applyFont="1" applyFill="1" applyBorder="1" applyAlignment="1">
      <alignment horizontal="center" vertical="center" wrapText="1"/>
    </xf>
    <xf numFmtId="0" fontId="10" fillId="20" borderId="18" xfId="0" applyFont="1" applyFill="1" applyBorder="1" applyAlignment="1">
      <alignment horizontal="center" vertical="center" wrapText="1"/>
    </xf>
    <xf numFmtId="0" fontId="11" fillId="22" borderId="50" xfId="0" applyFont="1" applyFill="1" applyBorder="1" applyAlignment="1">
      <alignment horizontal="center" vertical="center" wrapText="1"/>
    </xf>
    <xf numFmtId="0" fontId="11" fillId="22" borderId="52" xfId="0" applyFont="1" applyFill="1" applyBorder="1" applyAlignment="1">
      <alignment horizontal="center" vertical="center" wrapText="1"/>
    </xf>
    <xf numFmtId="0" fontId="11" fillId="22" borderId="54" xfId="0" applyFont="1" applyFill="1" applyBorder="1" applyAlignment="1">
      <alignment horizontal="center" vertical="center" wrapText="1"/>
    </xf>
    <xf numFmtId="0" fontId="10" fillId="22" borderId="14" xfId="0" applyFont="1" applyFill="1" applyBorder="1" applyAlignment="1">
      <alignment horizontal="center" vertical="center"/>
    </xf>
    <xf numFmtId="0" fontId="10" fillId="22" borderId="17" xfId="0" applyFont="1" applyFill="1" applyBorder="1" applyAlignment="1">
      <alignment horizontal="center" vertical="center"/>
    </xf>
    <xf numFmtId="0" fontId="10" fillId="22" borderId="18" xfId="0" applyFont="1" applyFill="1" applyBorder="1" applyAlignment="1">
      <alignment horizontal="center" vertical="center"/>
    </xf>
    <xf numFmtId="0" fontId="10" fillId="22" borderId="14" xfId="0" applyFont="1" applyFill="1" applyBorder="1" applyAlignment="1">
      <alignment horizontal="center"/>
    </xf>
    <xf numFmtId="0" fontId="10" fillId="22" borderId="17" xfId="0" applyFont="1" applyFill="1" applyBorder="1" applyAlignment="1">
      <alignment horizontal="center"/>
    </xf>
    <xf numFmtId="0" fontId="10" fillId="22" borderId="18" xfId="0" applyFont="1" applyFill="1" applyBorder="1" applyAlignment="1">
      <alignment horizontal="center"/>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6" fontId="2" fillId="0" borderId="14" xfId="0" applyNumberFormat="1" applyFont="1" applyBorder="1" applyAlignment="1">
      <alignment horizontal="center" vertical="center" wrapText="1"/>
    </xf>
    <xf numFmtId="6" fontId="2" fillId="0" borderId="17" xfId="0" applyNumberFormat="1" applyFont="1" applyBorder="1" applyAlignment="1">
      <alignment horizontal="center" vertical="center"/>
    </xf>
    <xf numFmtId="6" fontId="2" fillId="0" borderId="18" xfId="0" applyNumberFormat="1" applyFont="1" applyBorder="1" applyAlignment="1">
      <alignment horizontal="center" vertical="center"/>
    </xf>
    <xf numFmtId="0" fontId="11" fillId="22" borderId="17" xfId="0" applyFont="1" applyFill="1" applyBorder="1" applyAlignment="1">
      <alignment horizontal="center" vertical="center"/>
    </xf>
    <xf numFmtId="0" fontId="11" fillId="22" borderId="18" xfId="0" applyFont="1" applyFill="1" applyBorder="1" applyAlignment="1">
      <alignment horizontal="center" vertical="center"/>
    </xf>
    <xf numFmtId="0" fontId="11" fillId="22" borderId="56" xfId="0" applyFont="1" applyFill="1" applyBorder="1" applyAlignment="1">
      <alignment horizontal="center" vertical="center"/>
    </xf>
    <xf numFmtId="0" fontId="11" fillId="22" borderId="57" xfId="0" applyFont="1" applyFill="1" applyBorder="1" applyAlignment="1">
      <alignment horizontal="center" vertical="center"/>
    </xf>
    <xf numFmtId="0" fontId="3" fillId="0" borderId="14" xfId="0" applyFont="1" applyBorder="1" applyAlignment="1">
      <alignment horizontal="center"/>
    </xf>
    <xf numFmtId="0" fontId="3" fillId="0" borderId="17" xfId="0" applyFont="1" applyBorder="1" applyAlignment="1">
      <alignment horizontal="center"/>
    </xf>
    <xf numFmtId="0" fontId="11" fillId="8" borderId="14"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0" fillId="8" borderId="14" xfId="0" applyFont="1" applyFill="1" applyBorder="1" applyAlignment="1">
      <alignment horizontal="center" vertical="center"/>
    </xf>
    <xf numFmtId="0" fontId="10" fillId="8" borderId="18" xfId="0" applyFont="1" applyFill="1" applyBorder="1" applyAlignment="1">
      <alignment horizontal="center" vertical="center"/>
    </xf>
    <xf numFmtId="0" fontId="10" fillId="22" borderId="14" xfId="0" applyFont="1" applyFill="1" applyBorder="1" applyAlignment="1">
      <alignment horizontal="center" vertical="center" wrapText="1"/>
    </xf>
    <xf numFmtId="0" fontId="10" fillId="22" borderId="17" xfId="0" applyFont="1" applyFill="1" applyBorder="1" applyAlignment="1">
      <alignment horizontal="center" vertical="center" wrapText="1"/>
    </xf>
    <xf numFmtId="0" fontId="10" fillId="22" borderId="18" xfId="0" applyFont="1" applyFill="1" applyBorder="1" applyAlignment="1">
      <alignment horizontal="center" vertical="center" wrapText="1"/>
    </xf>
    <xf numFmtId="9" fontId="10" fillId="22" borderId="17" xfId="0" applyNumberFormat="1" applyFont="1" applyFill="1" applyBorder="1" applyAlignment="1">
      <alignment horizontal="center" vertical="center" wrapText="1"/>
    </xf>
    <xf numFmtId="9" fontId="10" fillId="22" borderId="18" xfId="0" applyNumberFormat="1" applyFont="1" applyFill="1" applyBorder="1" applyAlignment="1">
      <alignment horizontal="center" vertical="center" wrapText="1"/>
    </xf>
    <xf numFmtId="14" fontId="10" fillId="22" borderId="17" xfId="0" applyNumberFormat="1" applyFont="1" applyFill="1" applyBorder="1" applyAlignment="1">
      <alignment horizontal="center" vertical="center"/>
    </xf>
    <xf numFmtId="14" fontId="10" fillId="22" borderId="48" xfId="0" applyNumberFormat="1" applyFont="1" applyFill="1" applyBorder="1" applyAlignment="1">
      <alignment horizontal="center" vertical="center"/>
    </xf>
    <xf numFmtId="0" fontId="10" fillId="8" borderId="14" xfId="0" applyFont="1" applyFill="1" applyBorder="1" applyAlignment="1">
      <alignment horizontal="center" vertical="center" wrapText="1"/>
    </xf>
    <xf numFmtId="0" fontId="10" fillId="8" borderId="18" xfId="0" applyFont="1" applyFill="1" applyBorder="1" applyAlignment="1">
      <alignment horizontal="center" vertical="center" wrapText="1"/>
    </xf>
    <xf numFmtId="0" fontId="3" fillId="0" borderId="59" xfId="0" applyFont="1" applyBorder="1" applyAlignment="1">
      <alignment horizontal="center"/>
    </xf>
    <xf numFmtId="0" fontId="3" fillId="0" borderId="19" xfId="0" applyFont="1" applyBorder="1" applyAlignment="1">
      <alignment horizontal="center"/>
    </xf>
    <xf numFmtId="0" fontId="3" fillId="0" borderId="50" xfId="0" applyFont="1" applyBorder="1" applyAlignment="1">
      <alignment horizontal="center"/>
    </xf>
    <xf numFmtId="0" fontId="3" fillId="0" borderId="56" xfId="0" applyFont="1" applyBorder="1" applyAlignment="1">
      <alignment horizontal="center"/>
    </xf>
    <xf numFmtId="0" fontId="3" fillId="0" borderId="0" xfId="0" applyFont="1" applyAlignment="1">
      <alignment horizontal="center"/>
    </xf>
    <xf numFmtId="0" fontId="3" fillId="0" borderId="52" xfId="0" applyFont="1" applyBorder="1" applyAlignment="1">
      <alignment horizontal="center"/>
    </xf>
    <xf numFmtId="0" fontId="11" fillId="23" borderId="14" xfId="0" applyFont="1" applyFill="1" applyBorder="1" applyAlignment="1">
      <alignment horizontal="center" vertical="center" wrapText="1"/>
    </xf>
    <xf numFmtId="0" fontId="11" fillId="23" borderId="17" xfId="0" applyFont="1" applyFill="1" applyBorder="1" applyAlignment="1">
      <alignment horizontal="center" vertical="center" wrapText="1"/>
    </xf>
    <xf numFmtId="0" fontId="11" fillId="23" borderId="18" xfId="0" applyFont="1" applyFill="1" applyBorder="1" applyAlignment="1">
      <alignment horizontal="center" vertical="center" wrapText="1"/>
    </xf>
    <xf numFmtId="0" fontId="10" fillId="23" borderId="14" xfId="0" applyFont="1" applyFill="1" applyBorder="1" applyAlignment="1">
      <alignment horizontal="center" vertical="center"/>
    </xf>
    <xf numFmtId="0" fontId="10" fillId="23" borderId="17" xfId="0" applyFont="1" applyFill="1" applyBorder="1" applyAlignment="1">
      <alignment horizontal="center" vertical="center"/>
    </xf>
    <xf numFmtId="0" fontId="10" fillId="23" borderId="18" xfId="0" applyFont="1" applyFill="1" applyBorder="1" applyAlignment="1">
      <alignment horizontal="center" vertical="center"/>
    </xf>
    <xf numFmtId="0" fontId="10" fillId="23" borderId="14" xfId="0" applyFont="1" applyFill="1" applyBorder="1" applyAlignment="1">
      <alignment horizontal="center" vertical="center" wrapText="1"/>
    </xf>
    <xf numFmtId="0" fontId="10" fillId="23" borderId="17" xfId="0" applyFont="1" applyFill="1" applyBorder="1" applyAlignment="1">
      <alignment horizontal="center" vertical="center" wrapText="1"/>
    </xf>
    <xf numFmtId="0" fontId="10" fillId="23" borderId="18" xfId="0" applyFont="1" applyFill="1" applyBorder="1" applyAlignment="1">
      <alignment horizontal="center" vertical="center" wrapText="1"/>
    </xf>
    <xf numFmtId="0" fontId="10" fillId="23" borderId="14" xfId="0" applyFont="1" applyFill="1" applyBorder="1" applyAlignment="1">
      <alignment horizontal="center"/>
    </xf>
    <xf numFmtId="0" fontId="10" fillId="23" borderId="17" xfId="0" applyFont="1" applyFill="1" applyBorder="1" applyAlignment="1">
      <alignment horizontal="center"/>
    </xf>
    <xf numFmtId="0" fontId="10" fillId="23" borderId="18" xfId="0" applyFont="1" applyFill="1" applyBorder="1" applyAlignment="1">
      <alignment horizontal="center"/>
    </xf>
    <xf numFmtId="0" fontId="10" fillId="8" borderId="14" xfId="0" applyFont="1" applyFill="1" applyBorder="1" applyAlignment="1">
      <alignment horizontal="center"/>
    </xf>
    <xf numFmtId="0" fontId="10" fillId="8" borderId="18" xfId="0" applyFont="1" applyFill="1" applyBorder="1" applyAlignment="1">
      <alignment horizontal="center"/>
    </xf>
    <xf numFmtId="0" fontId="10" fillId="8" borderId="13" xfId="0" applyFont="1" applyFill="1" applyBorder="1" applyAlignment="1">
      <alignment horizontal="center"/>
    </xf>
    <xf numFmtId="0" fontId="10" fillId="8" borderId="12" xfId="0" applyFont="1" applyFill="1" applyBorder="1" applyAlignment="1">
      <alignment horizontal="center"/>
    </xf>
    <xf numFmtId="0" fontId="10" fillId="8" borderId="16"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7" xfId="0" applyFont="1" applyFill="1" applyBorder="1" applyAlignment="1">
      <alignment horizontal="center" vertical="center" wrapText="1"/>
    </xf>
    <xf numFmtId="9" fontId="10" fillId="8" borderId="17" xfId="0" applyNumberFormat="1" applyFont="1" applyFill="1" applyBorder="1" applyAlignment="1">
      <alignment horizontal="center" vertical="center" wrapText="1"/>
    </xf>
    <xf numFmtId="9" fontId="10" fillId="8" borderId="18" xfId="0" applyNumberFormat="1" applyFont="1" applyFill="1" applyBorder="1" applyAlignment="1">
      <alignment horizontal="center" vertical="center" wrapText="1"/>
    </xf>
    <xf numFmtId="14" fontId="10" fillId="8" borderId="20" xfId="0" applyNumberFormat="1" applyFont="1" applyFill="1" applyBorder="1" applyAlignment="1">
      <alignment horizontal="center" vertical="center"/>
    </xf>
    <xf numFmtId="0" fontId="10" fillId="8" borderId="23" xfId="0" applyFont="1" applyFill="1" applyBorder="1" applyAlignment="1">
      <alignment horizontal="center" vertical="center"/>
    </xf>
    <xf numFmtId="14" fontId="10" fillId="8" borderId="13" xfId="0" applyNumberFormat="1" applyFont="1" applyFill="1" applyBorder="1" applyAlignment="1">
      <alignment horizontal="center" vertical="center"/>
    </xf>
    <xf numFmtId="0" fontId="10" fillId="8" borderId="12" xfId="0"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7" fillId="2" borderId="13" xfId="0" applyFont="1" applyFill="1" applyBorder="1" applyAlignment="1">
      <alignment horizontal="center" vertical="center"/>
    </xf>
    <xf numFmtId="0" fontId="6" fillId="0" borderId="11" xfId="0" applyFont="1" applyBorder="1" applyAlignment="1">
      <alignment horizontal="center" wrapText="1"/>
    </xf>
    <xf numFmtId="0" fontId="6" fillId="0" borderId="13" xfId="0" applyFont="1" applyBorder="1" applyAlignment="1">
      <alignment horizontal="center" wrapText="1"/>
    </xf>
    <xf numFmtId="0" fontId="6" fillId="0" borderId="12" xfId="0" applyFont="1" applyBorder="1" applyAlignment="1">
      <alignment horizontal="center" wrapText="1"/>
    </xf>
    <xf numFmtId="0" fontId="6" fillId="0" borderId="38" xfId="0" applyFont="1" applyBorder="1" applyAlignment="1">
      <alignment horizontal="center"/>
    </xf>
    <xf numFmtId="0" fontId="6" fillId="0" borderId="20" xfId="0" applyFont="1" applyBorder="1" applyAlignment="1">
      <alignment horizontal="center"/>
    </xf>
    <xf numFmtId="0" fontId="6" fillId="0" borderId="43" xfId="0" applyFont="1" applyBorder="1" applyAlignment="1">
      <alignment horizontal="center"/>
    </xf>
    <xf numFmtId="0" fontId="6" fillId="0" borderId="21" xfId="0" applyFont="1" applyBorder="1" applyAlignment="1">
      <alignment horizontal="center" wrapText="1"/>
    </xf>
    <xf numFmtId="0" fontId="6" fillId="0" borderId="44" xfId="0" applyFont="1" applyBorder="1" applyAlignment="1">
      <alignment horizontal="center" wrapText="1"/>
    </xf>
    <xf numFmtId="0" fontId="6" fillId="0" borderId="21" xfId="0" applyFont="1" applyBorder="1" applyAlignment="1">
      <alignment horizontal="center"/>
    </xf>
    <xf numFmtId="0" fontId="6" fillId="0" borderId="13" xfId="0" applyFont="1" applyBorder="1" applyAlignment="1">
      <alignment horizontal="center"/>
    </xf>
    <xf numFmtId="0" fontId="6" fillId="0" borderId="44" xfId="0" applyFont="1" applyBorder="1" applyAlignment="1">
      <alignment horizontal="center"/>
    </xf>
    <xf numFmtId="0" fontId="18" fillId="0" borderId="3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45" xfId="0" applyFont="1" applyBorder="1" applyAlignment="1">
      <alignment horizontal="center" vertical="center" wrapText="1"/>
    </xf>
    <xf numFmtId="0" fontId="6" fillId="0" borderId="1" xfId="0" applyFont="1" applyBorder="1" applyAlignment="1">
      <alignment horizontal="center" wrapText="1"/>
    </xf>
    <xf numFmtId="9" fontId="6" fillId="0" borderId="11" xfId="0" applyNumberFormat="1" applyFont="1" applyBorder="1" applyAlignment="1">
      <alignment horizontal="center"/>
    </xf>
    <xf numFmtId="9" fontId="6" fillId="0" borderId="13" xfId="0" applyNumberFormat="1" applyFont="1" applyBorder="1" applyAlignment="1">
      <alignment horizontal="center"/>
    </xf>
    <xf numFmtId="9" fontId="6" fillId="0" borderId="12" xfId="0" applyNumberFormat="1"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3" fillId="13" borderId="1"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3" fillId="13" borderId="13" xfId="0" applyFont="1" applyFill="1" applyBorder="1" applyAlignment="1">
      <alignment horizontal="center" vertical="center" wrapText="1"/>
    </xf>
    <xf numFmtId="0" fontId="3" fillId="13" borderId="12" xfId="0" applyFont="1" applyFill="1" applyBorder="1" applyAlignment="1">
      <alignment horizontal="center" vertical="center" wrapText="1"/>
    </xf>
    <xf numFmtId="9" fontId="3" fillId="13" borderId="11" xfId="0" applyNumberFormat="1" applyFont="1" applyFill="1" applyBorder="1" applyAlignment="1">
      <alignment horizontal="center" vertical="center"/>
    </xf>
    <xf numFmtId="9" fontId="3" fillId="13" borderId="13" xfId="0" applyNumberFormat="1" applyFont="1" applyFill="1" applyBorder="1" applyAlignment="1">
      <alignment horizontal="center" vertical="center"/>
    </xf>
    <xf numFmtId="9" fontId="3" fillId="13" borderId="12" xfId="0" applyNumberFormat="1" applyFont="1" applyFill="1" applyBorder="1" applyAlignment="1">
      <alignment horizontal="center" vertical="center"/>
    </xf>
    <xf numFmtId="0" fontId="3" fillId="13" borderId="11" xfId="0" applyFont="1" applyFill="1" applyBorder="1" applyAlignment="1">
      <alignment horizontal="center"/>
    </xf>
    <xf numFmtId="0" fontId="3" fillId="13" borderId="12" xfId="0" applyFont="1" applyFill="1" applyBorder="1" applyAlignment="1">
      <alignment horizontal="center"/>
    </xf>
    <xf numFmtId="0" fontId="3" fillId="5" borderId="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1"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13" borderId="11" xfId="0" applyFont="1" applyFill="1" applyBorder="1" applyAlignment="1">
      <alignment horizontal="center" vertical="center"/>
    </xf>
    <xf numFmtId="0" fontId="3" fillId="13" borderId="12" xfId="0" applyFont="1" applyFill="1" applyBorder="1" applyAlignment="1">
      <alignment horizontal="center" vertical="center"/>
    </xf>
    <xf numFmtId="0" fontId="3" fillId="14" borderId="1" xfId="0" applyFont="1" applyFill="1" applyBorder="1" applyAlignment="1">
      <alignment horizontal="center" vertical="center" wrapText="1"/>
    </xf>
    <xf numFmtId="0" fontId="3" fillId="14" borderId="11" xfId="0" applyFont="1" applyFill="1" applyBorder="1" applyAlignment="1">
      <alignment horizontal="center" vertical="center" wrapText="1"/>
    </xf>
    <xf numFmtId="0" fontId="3" fillId="14" borderId="13" xfId="0" applyFont="1" applyFill="1" applyBorder="1" applyAlignment="1">
      <alignment horizontal="center" vertical="center" wrapText="1"/>
    </xf>
    <xf numFmtId="0" fontId="3" fillId="14" borderId="12" xfId="0" applyFont="1" applyFill="1" applyBorder="1" applyAlignment="1">
      <alignment horizontal="center" vertical="center" wrapText="1"/>
    </xf>
    <xf numFmtId="9" fontId="3" fillId="14" borderId="13" xfId="0" applyNumberFormat="1" applyFont="1" applyFill="1" applyBorder="1" applyAlignment="1">
      <alignment horizontal="center" vertical="center"/>
    </xf>
    <xf numFmtId="9" fontId="3" fillId="5" borderId="11" xfId="0" applyNumberFormat="1" applyFont="1" applyFill="1" applyBorder="1" applyAlignment="1">
      <alignment horizontal="center" vertical="center"/>
    </xf>
    <xf numFmtId="9" fontId="3" fillId="5" borderId="13" xfId="0" applyNumberFormat="1" applyFont="1" applyFill="1" applyBorder="1" applyAlignment="1">
      <alignment horizontal="center" vertical="center"/>
    </xf>
    <xf numFmtId="9" fontId="3" fillId="5" borderId="12"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3" fillId="14" borderId="13" xfId="0" applyFont="1" applyFill="1" applyBorder="1" applyAlignment="1">
      <alignment horizontal="center" vertical="center"/>
    </xf>
    <xf numFmtId="0" fontId="13" fillId="0" borderId="24" xfId="3" applyFont="1" applyBorder="1" applyAlignment="1">
      <alignment horizontal="center"/>
    </xf>
    <xf numFmtId="0" fontId="2" fillId="0" borderId="25" xfId="3" applyFont="1" applyBorder="1"/>
    <xf numFmtId="0" fontId="2" fillId="0" borderId="26" xfId="3" applyFont="1" applyBorder="1"/>
    <xf numFmtId="0" fontId="2" fillId="0" borderId="30" xfId="3" applyFont="1" applyBorder="1"/>
    <xf numFmtId="0" fontId="13" fillId="0" borderId="0" xfId="3" applyFont="1"/>
    <xf numFmtId="0" fontId="2" fillId="0" borderId="31" xfId="3" applyFont="1" applyBorder="1"/>
    <xf numFmtId="0" fontId="2" fillId="0" borderId="32" xfId="3" applyFont="1" applyBorder="1"/>
    <xf numFmtId="0" fontId="2" fillId="0" borderId="33" xfId="3" applyFont="1" applyBorder="1"/>
    <xf numFmtId="0" fontId="2" fillId="0" borderId="34" xfId="3" applyFont="1" applyBorder="1"/>
    <xf numFmtId="0" fontId="14" fillId="0" borderId="27" xfId="3" applyFont="1" applyBorder="1" applyAlignment="1">
      <alignment horizontal="center" vertical="center"/>
    </xf>
    <xf numFmtId="0" fontId="2" fillId="0" borderId="28" xfId="3" applyFont="1" applyBorder="1"/>
    <xf numFmtId="0" fontId="2" fillId="0" borderId="29" xfId="3" applyFont="1" applyBorder="1"/>
    <xf numFmtId="0" fontId="14" fillId="0" borderId="24" xfId="3" applyFont="1" applyBorder="1" applyAlignment="1">
      <alignment horizontal="center" vertical="center" wrapText="1"/>
    </xf>
    <xf numFmtId="0" fontId="14" fillId="0" borderId="24" xfId="3" applyFont="1" applyBorder="1" applyAlignment="1">
      <alignment horizontal="center" vertical="center"/>
    </xf>
    <xf numFmtId="0" fontId="21" fillId="15" borderId="16" xfId="3" applyFont="1" applyFill="1" applyBorder="1" applyAlignment="1">
      <alignment horizontal="center" vertical="center"/>
    </xf>
    <xf numFmtId="0" fontId="21" fillId="15" borderId="0" xfId="3" applyFont="1" applyFill="1" applyAlignment="1">
      <alignment horizontal="center" vertical="center"/>
    </xf>
    <xf numFmtId="0" fontId="8" fillId="4" borderId="36" xfId="3" applyFont="1" applyFill="1" applyBorder="1" applyAlignment="1">
      <alignment horizontal="center" vertical="center" wrapText="1"/>
    </xf>
    <xf numFmtId="0" fontId="2" fillId="0" borderId="36" xfId="3" applyFont="1" applyBorder="1"/>
    <xf numFmtId="0" fontId="8" fillId="4" borderId="35" xfId="3" applyFont="1" applyFill="1" applyBorder="1" applyAlignment="1">
      <alignment horizontal="center" vertical="center" wrapText="1"/>
    </xf>
    <xf numFmtId="0" fontId="8" fillId="4" borderId="37" xfId="3" applyFont="1" applyFill="1" applyBorder="1" applyAlignment="1">
      <alignment horizontal="center" vertical="center" wrapText="1"/>
    </xf>
    <xf numFmtId="0" fontId="8" fillId="4" borderId="27" xfId="3" applyFont="1" applyFill="1" applyBorder="1" applyAlignment="1">
      <alignment horizontal="center" vertical="center" wrapText="1"/>
    </xf>
    <xf numFmtId="0" fontId="14" fillId="5" borderId="1" xfId="3" applyFont="1" applyFill="1" applyBorder="1" applyAlignment="1">
      <alignment horizontal="center" vertical="center" wrapText="1"/>
    </xf>
    <xf numFmtId="0" fontId="14" fillId="5" borderId="11" xfId="3" applyFont="1" applyFill="1" applyBorder="1" applyAlignment="1">
      <alignment horizontal="center" vertical="center" wrapText="1"/>
    </xf>
    <xf numFmtId="0" fontId="14" fillId="5" borderId="13" xfId="3" applyFont="1" applyFill="1" applyBorder="1" applyAlignment="1">
      <alignment horizontal="center" vertical="center" wrapText="1"/>
    </xf>
    <xf numFmtId="0" fontId="14" fillId="5" borderId="12" xfId="3" applyFont="1" applyFill="1" applyBorder="1" applyAlignment="1">
      <alignment horizontal="center" vertical="center" wrapText="1"/>
    </xf>
    <xf numFmtId="0" fontId="13" fillId="6" borderId="1" xfId="3" applyFont="1" applyFill="1" applyBorder="1" applyAlignment="1">
      <alignment horizontal="center" vertical="center" wrapText="1"/>
    </xf>
    <xf numFmtId="0" fontId="2" fillId="6" borderId="1" xfId="3" applyFont="1" applyFill="1" applyBorder="1" applyAlignment="1">
      <alignment horizontal="center" vertical="center" wrapText="1"/>
    </xf>
    <xf numFmtId="9" fontId="13" fillId="6" borderId="1" xfId="3" applyNumberFormat="1" applyFont="1" applyFill="1" applyBorder="1" applyAlignment="1">
      <alignment horizontal="center" vertical="center"/>
    </xf>
    <xf numFmtId="0" fontId="8" fillId="4" borderId="35" xfId="3" applyFont="1" applyFill="1" applyBorder="1" applyAlignment="1">
      <alignment horizontal="center" vertical="center"/>
    </xf>
    <xf numFmtId="0" fontId="2" fillId="0" borderId="36" xfId="3" applyFont="1" applyBorder="1" applyAlignment="1">
      <alignment horizontal="center" vertical="center"/>
    </xf>
    <xf numFmtId="0" fontId="2" fillId="0" borderId="36" xfId="3" applyFont="1" applyBorder="1" applyAlignment="1">
      <alignment vertical="center"/>
    </xf>
    <xf numFmtId="0" fontId="13" fillId="6" borderId="1" xfId="3" applyFont="1" applyFill="1" applyBorder="1" applyAlignment="1">
      <alignment horizontal="center" vertical="center"/>
    </xf>
    <xf numFmtId="0" fontId="13" fillId="7" borderId="1" xfId="3" applyFont="1" applyFill="1" applyBorder="1" applyAlignment="1">
      <alignment horizontal="center" vertical="center" wrapText="1"/>
    </xf>
    <xf numFmtId="9" fontId="13" fillId="7" borderId="1" xfId="3" applyNumberFormat="1" applyFont="1" applyFill="1" applyBorder="1" applyAlignment="1">
      <alignment horizontal="center" vertical="center"/>
    </xf>
    <xf numFmtId="0" fontId="13" fillId="7" borderId="1" xfId="3" applyFont="1" applyFill="1" applyBorder="1" applyAlignment="1">
      <alignment horizontal="center" vertical="center"/>
    </xf>
    <xf numFmtId="0" fontId="13" fillId="9" borderId="1" xfId="3" applyFont="1" applyFill="1" applyBorder="1" applyAlignment="1">
      <alignment horizontal="center" vertical="center" wrapText="1"/>
    </xf>
    <xf numFmtId="9" fontId="13" fillId="9" borderId="1" xfId="3" applyNumberFormat="1" applyFont="1" applyFill="1" applyBorder="1" applyAlignment="1">
      <alignment horizontal="center" vertical="center"/>
    </xf>
    <xf numFmtId="0" fontId="13" fillId="9" borderId="1" xfId="3" applyFont="1" applyFill="1" applyBorder="1" applyAlignment="1">
      <alignment horizontal="center" vertical="center"/>
    </xf>
    <xf numFmtId="0" fontId="13" fillId="18" borderId="1" xfId="3" applyFont="1" applyFill="1" applyBorder="1" applyAlignment="1">
      <alignment horizontal="center" vertical="center" wrapText="1"/>
    </xf>
    <xf numFmtId="9" fontId="13" fillId="10" borderId="1" xfId="3" applyNumberFormat="1" applyFont="1" applyFill="1" applyBorder="1" applyAlignment="1">
      <alignment horizontal="center" vertical="center"/>
    </xf>
    <xf numFmtId="0" fontId="13" fillId="10" borderId="1" xfId="3" applyFont="1" applyFill="1" applyBorder="1" applyAlignment="1">
      <alignment horizontal="center" vertical="center" wrapText="1"/>
    </xf>
    <xf numFmtId="9" fontId="13" fillId="18" borderId="1" xfId="3" applyNumberFormat="1" applyFont="1" applyFill="1" applyBorder="1" applyAlignment="1">
      <alignment horizontal="center" vertical="center"/>
    </xf>
    <xf numFmtId="0" fontId="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1"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9" fontId="4" fillId="2" borderId="11" xfId="0" applyNumberFormat="1" applyFont="1" applyFill="1" applyBorder="1" applyAlignment="1">
      <alignment horizontal="center" vertical="center" wrapText="1"/>
    </xf>
    <xf numFmtId="9" fontId="4" fillId="2" borderId="13" xfId="0" applyNumberFormat="1" applyFont="1" applyFill="1" applyBorder="1" applyAlignment="1">
      <alignment horizontal="center" vertical="center" wrapText="1"/>
    </xf>
    <xf numFmtId="0" fontId="4" fillId="20" borderId="11" xfId="0" applyFont="1" applyFill="1" applyBorder="1" applyAlignment="1">
      <alignment horizontal="center" vertical="center" wrapText="1"/>
    </xf>
    <xf numFmtId="0" fontId="4" fillId="20" borderId="13" xfId="0" applyFont="1" applyFill="1" applyBorder="1" applyAlignment="1">
      <alignment horizontal="center" vertical="center" wrapText="1"/>
    </xf>
    <xf numFmtId="0" fontId="4" fillId="20" borderId="12" xfId="0" applyFont="1" applyFill="1" applyBorder="1" applyAlignment="1">
      <alignment horizontal="center" vertical="center" wrapText="1"/>
    </xf>
    <xf numFmtId="0" fontId="2" fillId="20" borderId="11" xfId="0" applyFont="1" applyFill="1" applyBorder="1" applyAlignment="1">
      <alignment horizontal="center" vertical="center" wrapText="1"/>
    </xf>
    <xf numFmtId="0" fontId="2" fillId="20" borderId="13" xfId="0" applyFont="1" applyFill="1" applyBorder="1" applyAlignment="1">
      <alignment horizontal="center" vertical="center" wrapText="1"/>
    </xf>
    <xf numFmtId="0" fontId="2" fillId="20" borderId="12" xfId="0" applyFont="1" applyFill="1" applyBorder="1" applyAlignment="1">
      <alignment horizontal="center" vertical="center" wrapText="1"/>
    </xf>
    <xf numFmtId="0" fontId="2" fillId="20" borderId="1" xfId="0" applyFont="1" applyFill="1" applyBorder="1" applyAlignment="1">
      <alignment horizontal="center" vertical="center" wrapText="1"/>
    </xf>
    <xf numFmtId="9" fontId="2" fillId="20" borderId="11" xfId="0" applyNumberFormat="1" applyFont="1" applyFill="1" applyBorder="1" applyAlignment="1">
      <alignment horizontal="center" vertical="center" wrapText="1"/>
    </xf>
    <xf numFmtId="9" fontId="2" fillId="20" borderId="13" xfId="0" applyNumberFormat="1" applyFont="1" applyFill="1" applyBorder="1" applyAlignment="1">
      <alignment horizontal="center" vertical="center" wrapText="1"/>
    </xf>
    <xf numFmtId="9" fontId="2" fillId="20" borderId="12" xfId="0" applyNumberFormat="1" applyFont="1" applyFill="1" applyBorder="1" applyAlignment="1">
      <alignment horizontal="center" vertical="center" wrapText="1"/>
    </xf>
    <xf numFmtId="9" fontId="2" fillId="20" borderId="1" xfId="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9" fontId="2" fillId="20" borderId="1" xfId="0" applyNumberFormat="1" applyFont="1" applyFill="1" applyBorder="1" applyAlignment="1">
      <alignment horizontal="center" vertical="center" wrapText="1"/>
    </xf>
    <xf numFmtId="0" fontId="4" fillId="20" borderId="1" xfId="0" applyFont="1" applyFill="1" applyBorder="1" applyAlignment="1">
      <alignment horizontal="center" vertical="center" wrapText="1"/>
    </xf>
    <xf numFmtId="9" fontId="2" fillId="20" borderId="1" xfId="1" applyFont="1" applyFill="1" applyBorder="1" applyAlignment="1">
      <alignment horizontal="center" vertical="center"/>
    </xf>
    <xf numFmtId="0" fontId="2" fillId="20" borderId="1" xfId="0" applyFont="1" applyFill="1" applyBorder="1" applyAlignment="1">
      <alignment horizontal="center" vertical="center"/>
    </xf>
    <xf numFmtId="9" fontId="2" fillId="20" borderId="1" xfId="0" applyNumberFormat="1" applyFont="1" applyFill="1" applyBorder="1" applyAlignment="1">
      <alignment horizontal="center" vertical="center"/>
    </xf>
    <xf numFmtId="44" fontId="2" fillId="20" borderId="11" xfId="2" applyFont="1" applyFill="1" applyBorder="1" applyAlignment="1">
      <alignment horizontal="center" vertical="center" wrapText="1"/>
    </xf>
    <xf numFmtId="44" fontId="2" fillId="20" borderId="13" xfId="2" applyFont="1" applyFill="1" applyBorder="1" applyAlignment="1">
      <alignment horizontal="center" vertical="center" wrapText="1"/>
    </xf>
    <xf numFmtId="44" fontId="2" fillId="20" borderId="12" xfId="2" applyFont="1" applyFill="1" applyBorder="1" applyAlignment="1">
      <alignment horizontal="center" vertical="center" wrapText="1"/>
    </xf>
    <xf numFmtId="165" fontId="18" fillId="14" borderId="1" xfId="0" applyNumberFormat="1"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4" borderId="1" xfId="0" applyFont="1" applyFill="1" applyBorder="1" applyAlignment="1">
      <alignment horizontal="center" vertical="center"/>
    </xf>
    <xf numFmtId="9" fontId="2" fillId="14" borderId="1" xfId="0" applyNumberFormat="1" applyFont="1" applyFill="1" applyBorder="1" applyAlignment="1">
      <alignment horizontal="center" vertical="center" wrapText="1"/>
    </xf>
    <xf numFmtId="9" fontId="2" fillId="14" borderId="1" xfId="1" applyFont="1" applyFill="1" applyBorder="1" applyAlignment="1">
      <alignment horizontal="center" vertical="center" wrapText="1"/>
    </xf>
    <xf numFmtId="0" fontId="2" fillId="14" borderId="11" xfId="0" applyFont="1" applyFill="1" applyBorder="1" applyAlignment="1">
      <alignment horizontal="center" vertical="center"/>
    </xf>
    <xf numFmtId="0" fontId="2" fillId="14" borderId="13" xfId="0" applyFont="1" applyFill="1" applyBorder="1" applyAlignment="1">
      <alignment horizontal="center" vertical="center"/>
    </xf>
    <xf numFmtId="0" fontId="2" fillId="14" borderId="12" xfId="0" applyFont="1" applyFill="1" applyBorder="1" applyAlignment="1">
      <alignment horizontal="center" vertical="center"/>
    </xf>
    <xf numFmtId="9" fontId="2" fillId="14" borderId="11" xfId="0" applyNumberFormat="1" applyFont="1" applyFill="1" applyBorder="1" applyAlignment="1">
      <alignment horizontal="center" vertical="center"/>
    </xf>
    <xf numFmtId="9" fontId="2" fillId="14" borderId="13" xfId="0" applyNumberFormat="1" applyFont="1" applyFill="1" applyBorder="1" applyAlignment="1">
      <alignment horizontal="center" vertical="center"/>
    </xf>
    <xf numFmtId="9" fontId="2" fillId="14" borderId="12" xfId="0" applyNumberFormat="1" applyFont="1" applyFill="1" applyBorder="1" applyAlignment="1">
      <alignment horizontal="center" vertical="center"/>
    </xf>
    <xf numFmtId="0" fontId="4"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4" fillId="14" borderId="11" xfId="0" applyFont="1" applyFill="1" applyBorder="1" applyAlignment="1">
      <alignment horizontal="center" vertical="center" wrapText="1"/>
    </xf>
    <xf numFmtId="0" fontId="4" fillId="14" borderId="13" xfId="0" applyFont="1" applyFill="1" applyBorder="1" applyAlignment="1">
      <alignment horizontal="center" vertical="center" wrapText="1"/>
    </xf>
    <xf numFmtId="0" fontId="4" fillId="14" borderId="1" xfId="0" applyFont="1" applyFill="1" applyBorder="1" applyAlignment="1">
      <alignment horizontal="center" vertical="center"/>
    </xf>
    <xf numFmtId="0" fontId="6" fillId="14" borderId="1" xfId="0" applyFont="1" applyFill="1" applyBorder="1" applyAlignment="1">
      <alignment horizontal="center" vertical="center" wrapText="1"/>
    </xf>
    <xf numFmtId="0" fontId="6" fillId="14" borderId="1" xfId="0" applyFont="1" applyFill="1" applyBorder="1" applyAlignment="1">
      <alignment horizontal="center"/>
    </xf>
    <xf numFmtId="9" fontId="2" fillId="13" borderId="1" xfId="0" applyNumberFormat="1" applyFont="1" applyFill="1" applyBorder="1" applyAlignment="1">
      <alignment horizontal="center" vertical="center"/>
    </xf>
    <xf numFmtId="0" fontId="2" fillId="13" borderId="11"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12" xfId="0" applyFont="1" applyFill="1" applyBorder="1" applyAlignment="1">
      <alignment horizontal="center" vertical="center" wrapText="1"/>
    </xf>
    <xf numFmtId="9" fontId="2" fillId="13" borderId="1" xfId="1" applyFont="1" applyFill="1" applyBorder="1" applyAlignment="1">
      <alignment horizontal="center" vertical="center"/>
    </xf>
    <xf numFmtId="0" fontId="2" fillId="13" borderId="1" xfId="0" applyFont="1" applyFill="1" applyBorder="1" applyAlignment="1">
      <alignment horizontal="center" vertical="center"/>
    </xf>
    <xf numFmtId="9" fontId="2" fillId="13" borderId="11" xfId="1" applyFont="1" applyFill="1" applyBorder="1" applyAlignment="1">
      <alignment horizontal="center" vertical="center"/>
    </xf>
    <xf numFmtId="9" fontId="2" fillId="13" borderId="13" xfId="1" applyFont="1" applyFill="1" applyBorder="1" applyAlignment="1">
      <alignment horizontal="center" vertical="center"/>
    </xf>
    <xf numFmtId="9" fontId="2" fillId="13" borderId="12" xfId="1" applyFont="1" applyFill="1" applyBorder="1" applyAlignment="1">
      <alignment horizontal="center" vertical="center"/>
    </xf>
    <xf numFmtId="9" fontId="2" fillId="13" borderId="1" xfId="1" applyFont="1" applyFill="1" applyBorder="1" applyAlignment="1">
      <alignment horizontal="center" vertical="center" wrapText="1"/>
    </xf>
    <xf numFmtId="0" fontId="2" fillId="13" borderId="11" xfId="0" applyFont="1" applyFill="1" applyBorder="1" applyAlignment="1">
      <alignment horizontal="center" vertical="center"/>
    </xf>
    <xf numFmtId="0" fontId="2" fillId="13" borderId="13" xfId="0" applyFont="1" applyFill="1" applyBorder="1" applyAlignment="1">
      <alignment horizontal="center" vertical="center"/>
    </xf>
    <xf numFmtId="0" fontId="2" fillId="13" borderId="12" xfId="0" applyFont="1" applyFill="1" applyBorder="1" applyAlignment="1">
      <alignment horizontal="center" vertical="center"/>
    </xf>
    <xf numFmtId="9" fontId="2" fillId="13" borderId="1" xfId="0" applyNumberFormat="1" applyFont="1" applyFill="1" applyBorder="1" applyAlignment="1">
      <alignment horizontal="center" vertical="center" wrapText="1"/>
    </xf>
    <xf numFmtId="0" fontId="13" fillId="15" borderId="11" xfId="3" applyFont="1" applyFill="1" applyBorder="1" applyAlignment="1">
      <alignment horizontal="center" vertical="center" wrapText="1"/>
    </xf>
    <xf numFmtId="0" fontId="13" fillId="15" borderId="13" xfId="3" applyFont="1" applyFill="1" applyBorder="1" applyAlignment="1">
      <alignment horizontal="center" vertical="center" wrapText="1"/>
    </xf>
    <xf numFmtId="0" fontId="13" fillId="15" borderId="12" xfId="3" applyFont="1" applyFill="1" applyBorder="1" applyAlignment="1">
      <alignment horizontal="center" vertical="center" wrapText="1"/>
    </xf>
    <xf numFmtId="0" fontId="18" fillId="15" borderId="13" xfId="3" applyFont="1" applyFill="1" applyBorder="1" applyAlignment="1">
      <alignment horizontal="center" vertical="center" wrapText="1"/>
    </xf>
    <xf numFmtId="0" fontId="18" fillId="15" borderId="12" xfId="3" applyFont="1" applyFill="1" applyBorder="1" applyAlignment="1">
      <alignment horizontal="center" vertical="center" wrapText="1"/>
    </xf>
    <xf numFmtId="0" fontId="2" fillId="15" borderId="5" xfId="3" applyFont="1" applyFill="1" applyBorder="1" applyAlignment="1">
      <alignment horizontal="center" vertical="center"/>
    </xf>
    <xf numFmtId="0" fontId="2" fillId="15" borderId="16" xfId="3" applyFont="1" applyFill="1" applyBorder="1" applyAlignment="1">
      <alignment horizontal="center" vertical="center"/>
    </xf>
    <xf numFmtId="0" fontId="2" fillId="15" borderId="12" xfId="3" applyFont="1" applyFill="1" applyBorder="1" applyAlignment="1">
      <alignment horizontal="center" vertical="center"/>
    </xf>
    <xf numFmtId="0" fontId="18" fillId="5" borderId="38" xfId="3" applyFont="1" applyFill="1" applyBorder="1" applyAlignment="1">
      <alignment horizontal="center" vertical="center" wrapText="1"/>
    </xf>
    <xf numFmtId="0" fontId="18" fillId="5" borderId="20" xfId="3" applyFont="1" applyFill="1" applyBorder="1" applyAlignment="1">
      <alignment horizontal="center" vertical="center" wrapText="1"/>
    </xf>
    <xf numFmtId="0" fontId="18" fillId="5" borderId="43" xfId="3" applyFont="1" applyFill="1" applyBorder="1" applyAlignment="1">
      <alignment horizontal="center" vertical="center" wrapText="1"/>
    </xf>
    <xf numFmtId="0" fontId="13" fillId="5" borderId="21"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44" xfId="3" applyFont="1" applyFill="1" applyBorder="1" applyAlignment="1">
      <alignment horizontal="center" vertical="center" wrapText="1"/>
    </xf>
    <xf numFmtId="0" fontId="13" fillId="5" borderId="40" xfId="3" applyFont="1" applyFill="1" applyBorder="1" applyAlignment="1">
      <alignment horizontal="center" vertical="center" wrapText="1"/>
    </xf>
    <xf numFmtId="0" fontId="2" fillId="5" borderId="1" xfId="3" applyFont="1" applyFill="1" applyBorder="1" applyAlignment="1">
      <alignment horizontal="center" vertical="center" wrapText="1"/>
    </xf>
    <xf numFmtId="0" fontId="2" fillId="5" borderId="46" xfId="3" applyFont="1" applyFill="1" applyBorder="1" applyAlignment="1">
      <alignment horizontal="center" vertical="center" wrapText="1"/>
    </xf>
    <xf numFmtId="9" fontId="13" fillId="5" borderId="40" xfId="3" applyNumberFormat="1" applyFont="1" applyFill="1" applyBorder="1" applyAlignment="1">
      <alignment horizontal="center" vertical="center"/>
    </xf>
    <xf numFmtId="9" fontId="13" fillId="5" borderId="1" xfId="3" applyNumberFormat="1" applyFont="1" applyFill="1" applyBorder="1" applyAlignment="1">
      <alignment horizontal="center" vertical="center"/>
    </xf>
    <xf numFmtId="9" fontId="13" fillId="5" borderId="46" xfId="3" applyNumberFormat="1" applyFont="1" applyFill="1" applyBorder="1" applyAlignment="1">
      <alignment horizontal="center" vertical="center"/>
    </xf>
    <xf numFmtId="0" fontId="13" fillId="5" borderId="1" xfId="3" applyFont="1" applyFill="1" applyBorder="1" applyAlignment="1">
      <alignment horizontal="center" vertical="center" wrapText="1"/>
    </xf>
    <xf numFmtId="9" fontId="13" fillId="5" borderId="21" xfId="3" applyNumberFormat="1" applyFont="1" applyFill="1" applyBorder="1" applyAlignment="1">
      <alignment horizontal="center" vertical="center"/>
    </xf>
    <xf numFmtId="9" fontId="13" fillId="5" borderId="12" xfId="3" applyNumberFormat="1" applyFont="1" applyFill="1" applyBorder="1" applyAlignment="1">
      <alignment horizontal="center" vertical="center"/>
    </xf>
    <xf numFmtId="14" fontId="13" fillId="5" borderId="21" xfId="3" applyNumberFormat="1" applyFont="1" applyFill="1" applyBorder="1" applyAlignment="1">
      <alignment horizontal="center" vertical="center" wrapText="1"/>
    </xf>
    <xf numFmtId="14" fontId="13" fillId="5" borderId="12" xfId="3" applyNumberFormat="1" applyFont="1" applyFill="1" applyBorder="1" applyAlignment="1">
      <alignment horizontal="center" vertical="center" wrapText="1"/>
    </xf>
    <xf numFmtId="0" fontId="13" fillId="5" borderId="11" xfId="3" applyFont="1" applyFill="1" applyBorder="1" applyAlignment="1">
      <alignment horizontal="center" vertical="center" wrapText="1"/>
    </xf>
    <xf numFmtId="9" fontId="13" fillId="5" borderId="11" xfId="3" applyNumberFormat="1" applyFont="1" applyFill="1" applyBorder="1" applyAlignment="1">
      <alignment horizontal="center" vertical="center"/>
    </xf>
    <xf numFmtId="14" fontId="13" fillId="5" borderId="11" xfId="3" applyNumberFormat="1" applyFont="1" applyFill="1" applyBorder="1" applyAlignment="1">
      <alignment horizontal="center" vertical="center" wrapText="1"/>
    </xf>
    <xf numFmtId="9" fontId="13" fillId="5" borderId="11" xfId="3" applyNumberFormat="1" applyFont="1" applyFill="1" applyBorder="1" applyAlignment="1">
      <alignment horizontal="center" vertical="center" wrapText="1"/>
    </xf>
    <xf numFmtId="9" fontId="13" fillId="5" borderId="13" xfId="3" applyNumberFormat="1" applyFont="1" applyFill="1" applyBorder="1" applyAlignment="1">
      <alignment horizontal="center" vertical="center" wrapText="1"/>
    </xf>
    <xf numFmtId="9" fontId="13" fillId="5" borderId="12" xfId="3" applyNumberFormat="1" applyFont="1" applyFill="1" applyBorder="1" applyAlignment="1">
      <alignment horizontal="center" vertical="center" wrapText="1"/>
    </xf>
    <xf numFmtId="9" fontId="13" fillId="5" borderId="21" xfId="3" applyNumberFormat="1" applyFont="1" applyFill="1" applyBorder="1" applyAlignment="1">
      <alignment horizontal="center" vertical="center" wrapText="1"/>
    </xf>
    <xf numFmtId="0" fontId="13" fillId="5" borderId="46" xfId="3" applyFont="1" applyFill="1" applyBorder="1" applyAlignment="1">
      <alignment horizontal="center" vertical="center" wrapText="1"/>
    </xf>
    <xf numFmtId="9" fontId="13" fillId="5" borderId="13" xfId="3" applyNumberFormat="1" applyFont="1" applyFill="1" applyBorder="1" applyAlignment="1">
      <alignment horizontal="center" vertical="center"/>
    </xf>
    <xf numFmtId="9" fontId="13" fillId="5" borderId="44" xfId="3" applyNumberFormat="1" applyFont="1" applyFill="1" applyBorder="1" applyAlignment="1">
      <alignment horizontal="center" vertical="center"/>
    </xf>
    <xf numFmtId="14" fontId="13" fillId="5" borderId="13" xfId="3" applyNumberFormat="1" applyFont="1" applyFill="1" applyBorder="1" applyAlignment="1">
      <alignment horizontal="center" vertical="center" wrapText="1"/>
    </xf>
    <xf numFmtId="14" fontId="13" fillId="5" borderId="44" xfId="3" applyNumberFormat="1" applyFont="1" applyFill="1" applyBorder="1" applyAlignment="1">
      <alignment horizontal="center" vertical="center" wrapText="1"/>
    </xf>
    <xf numFmtId="9" fontId="13" fillId="5" borderId="44" xfId="3" applyNumberFormat="1" applyFont="1" applyFill="1" applyBorder="1" applyAlignment="1">
      <alignment horizontal="center" vertical="center" wrapText="1"/>
    </xf>
    <xf numFmtId="0" fontId="13" fillId="25" borderId="40" xfId="3" applyFont="1" applyFill="1" applyBorder="1" applyAlignment="1">
      <alignment horizontal="center" vertical="center" wrapText="1"/>
    </xf>
    <xf numFmtId="0" fontId="13" fillId="25" borderId="1" xfId="3" applyFont="1" applyFill="1" applyBorder="1" applyAlignment="1">
      <alignment horizontal="center" vertical="center" wrapText="1"/>
    </xf>
    <xf numFmtId="0" fontId="13" fillId="25" borderId="46" xfId="3" applyFont="1" applyFill="1" applyBorder="1" applyAlignment="1">
      <alignment horizontal="center" vertical="center" wrapText="1"/>
    </xf>
    <xf numFmtId="0" fontId="13" fillId="25" borderId="41" xfId="3" applyFont="1" applyFill="1" applyBorder="1" applyAlignment="1">
      <alignment horizontal="center" vertical="center"/>
    </xf>
    <xf numFmtId="0" fontId="13" fillId="25" borderId="42" xfId="3" applyFont="1" applyFill="1" applyBorder="1" applyAlignment="1">
      <alignment horizontal="center" vertical="center"/>
    </xf>
    <xf numFmtId="0" fontId="13" fillId="25" borderId="47" xfId="3" applyFont="1" applyFill="1" applyBorder="1" applyAlignment="1">
      <alignment horizontal="center" vertical="center"/>
    </xf>
    <xf numFmtId="0" fontId="13" fillId="25" borderId="11" xfId="3" applyFont="1" applyFill="1" applyBorder="1" applyAlignment="1">
      <alignment horizontal="center" vertical="center" wrapText="1"/>
    </xf>
    <xf numFmtId="0" fontId="13" fillId="25" borderId="13" xfId="3" applyFont="1" applyFill="1" applyBorder="1" applyAlignment="1">
      <alignment horizontal="center" vertical="center" wrapText="1"/>
    </xf>
    <xf numFmtId="0" fontId="13" fillId="25" borderId="12" xfId="3" applyFont="1" applyFill="1" applyBorder="1" applyAlignment="1">
      <alignment horizontal="center" vertical="center" wrapText="1"/>
    </xf>
    <xf numFmtId="0" fontId="15" fillId="6" borderId="11" xfId="3" applyFont="1" applyFill="1" applyBorder="1" applyAlignment="1">
      <alignment horizontal="center" vertical="center" wrapText="1"/>
    </xf>
    <xf numFmtId="0" fontId="15" fillId="6" borderId="13" xfId="3" applyFont="1" applyFill="1" applyBorder="1" applyAlignment="1">
      <alignment horizontal="center" vertical="center" wrapText="1"/>
    </xf>
    <xf numFmtId="0" fontId="15" fillId="6" borderId="12" xfId="3" applyFont="1" applyFill="1" applyBorder="1" applyAlignment="1">
      <alignment horizontal="center" vertical="center" wrapText="1"/>
    </xf>
    <xf numFmtId="9" fontId="13" fillId="25" borderId="11" xfId="3" applyNumberFormat="1" applyFont="1" applyFill="1" applyBorder="1" applyAlignment="1">
      <alignment horizontal="center" vertical="center" wrapText="1"/>
    </xf>
    <xf numFmtId="9" fontId="13" fillId="25" borderId="13" xfId="3" applyNumberFormat="1" applyFont="1" applyFill="1" applyBorder="1" applyAlignment="1">
      <alignment horizontal="center" vertical="center" wrapText="1"/>
    </xf>
    <xf numFmtId="9" fontId="13" fillId="25" borderId="12" xfId="3" applyNumberFormat="1" applyFont="1" applyFill="1" applyBorder="1" applyAlignment="1">
      <alignment horizontal="center" vertical="center" wrapText="1"/>
    </xf>
    <xf numFmtId="0" fontId="18" fillId="6" borderId="38" xfId="3" applyFont="1" applyFill="1" applyBorder="1" applyAlignment="1">
      <alignment horizontal="center" vertical="center" wrapText="1"/>
    </xf>
    <xf numFmtId="0" fontId="18" fillId="6" borderId="20" xfId="3" applyFont="1" applyFill="1" applyBorder="1" applyAlignment="1">
      <alignment horizontal="center" vertical="center" wrapText="1"/>
    </xf>
    <xf numFmtId="0" fontId="18" fillId="6" borderId="43" xfId="3" applyFont="1" applyFill="1" applyBorder="1" applyAlignment="1">
      <alignment horizontal="center" vertical="center" wrapText="1"/>
    </xf>
    <xf numFmtId="0" fontId="13" fillId="6" borderId="21" xfId="3" applyFont="1" applyFill="1" applyBorder="1" applyAlignment="1">
      <alignment horizontal="center" vertical="center" wrapText="1"/>
    </xf>
    <xf numFmtId="0" fontId="13" fillId="6" borderId="13" xfId="3" applyFont="1" applyFill="1" applyBorder="1" applyAlignment="1">
      <alignment horizontal="center" vertical="center" wrapText="1"/>
    </xf>
    <xf numFmtId="0" fontId="13" fillId="6" borderId="44" xfId="3" applyFont="1" applyFill="1" applyBorder="1" applyAlignment="1">
      <alignment horizontal="center" vertical="center" wrapText="1"/>
    </xf>
    <xf numFmtId="0" fontId="13" fillId="25" borderId="21" xfId="3" applyFont="1" applyFill="1" applyBorder="1" applyAlignment="1">
      <alignment horizontal="center" vertical="center" wrapText="1"/>
    </xf>
    <xf numFmtId="0" fontId="13" fillId="25" borderId="44" xfId="3" applyFont="1" applyFill="1" applyBorder="1" applyAlignment="1">
      <alignment horizontal="center" vertical="center" wrapText="1"/>
    </xf>
    <xf numFmtId="9" fontId="13" fillId="25" borderId="21" xfId="3" applyNumberFormat="1" applyFont="1" applyFill="1" applyBorder="1" applyAlignment="1">
      <alignment horizontal="center" vertical="center"/>
    </xf>
    <xf numFmtId="9" fontId="13" fillId="25" borderId="13" xfId="3" applyNumberFormat="1" applyFont="1" applyFill="1" applyBorder="1" applyAlignment="1">
      <alignment horizontal="center" vertical="center"/>
    </xf>
    <xf numFmtId="9" fontId="13" fillId="25" borderId="44" xfId="3" applyNumberFormat="1" applyFont="1" applyFill="1" applyBorder="1" applyAlignment="1">
      <alignment horizontal="center" vertical="center"/>
    </xf>
    <xf numFmtId="0" fontId="15" fillId="6" borderId="21" xfId="3" applyFont="1" applyFill="1" applyBorder="1" applyAlignment="1">
      <alignment horizontal="center" vertical="center" wrapText="1"/>
    </xf>
    <xf numFmtId="9" fontId="13" fillId="25" borderId="21" xfId="3" applyNumberFormat="1" applyFont="1" applyFill="1" applyBorder="1" applyAlignment="1">
      <alignment horizontal="center" vertical="center" wrapText="1"/>
    </xf>
    <xf numFmtId="0" fontId="13" fillId="5" borderId="41" xfId="3" applyFont="1" applyFill="1" applyBorder="1" applyAlignment="1">
      <alignment horizontal="center" vertical="center"/>
    </xf>
    <xf numFmtId="0" fontId="13" fillId="5" borderId="42" xfId="3" applyFont="1" applyFill="1" applyBorder="1" applyAlignment="1">
      <alignment horizontal="center" vertical="center"/>
    </xf>
    <xf numFmtId="0" fontId="13" fillId="5" borderId="47" xfId="3" applyFont="1" applyFill="1" applyBorder="1" applyAlignment="1">
      <alignment horizontal="center" vertical="center"/>
    </xf>
    <xf numFmtId="0" fontId="13" fillId="5" borderId="12" xfId="3" applyFont="1" applyFill="1" applyBorder="1" applyAlignment="1">
      <alignment horizontal="center" vertical="center" wrapText="1"/>
    </xf>
    <xf numFmtId="0" fontId="18" fillId="14" borderId="38" xfId="3" applyFont="1" applyFill="1" applyBorder="1" applyAlignment="1">
      <alignment horizontal="center" vertical="center" wrapText="1"/>
    </xf>
    <xf numFmtId="0" fontId="18" fillId="14" borderId="20" xfId="3" applyFont="1" applyFill="1" applyBorder="1" applyAlignment="1">
      <alignment horizontal="center" vertical="center" wrapText="1"/>
    </xf>
    <xf numFmtId="0" fontId="18" fillId="14" borderId="43" xfId="3" applyFont="1" applyFill="1" applyBorder="1" applyAlignment="1">
      <alignment horizontal="center" vertical="center" wrapText="1"/>
    </xf>
    <xf numFmtId="0" fontId="13" fillId="14" borderId="21" xfId="3" applyFont="1" applyFill="1" applyBorder="1" applyAlignment="1">
      <alignment horizontal="center" vertical="center" wrapText="1"/>
    </xf>
    <xf numFmtId="0" fontId="13" fillId="14" borderId="13" xfId="3" applyFont="1" applyFill="1" applyBorder="1" applyAlignment="1">
      <alignment horizontal="center" vertical="center" wrapText="1"/>
    </xf>
    <xf numFmtId="0" fontId="13" fillId="14" borderId="44" xfId="3" applyFont="1" applyFill="1" applyBorder="1" applyAlignment="1">
      <alignment horizontal="center" vertical="center" wrapText="1"/>
    </xf>
    <xf numFmtId="9" fontId="13" fillId="14" borderId="21" xfId="3" applyNumberFormat="1" applyFont="1" applyFill="1" applyBorder="1" applyAlignment="1">
      <alignment horizontal="center" vertical="center"/>
    </xf>
    <xf numFmtId="9" fontId="13" fillId="14" borderId="13" xfId="3" applyNumberFormat="1" applyFont="1" applyFill="1" applyBorder="1" applyAlignment="1">
      <alignment horizontal="center" vertical="center"/>
    </xf>
    <xf numFmtId="9" fontId="13" fillId="14" borderId="44" xfId="3" applyNumberFormat="1" applyFont="1" applyFill="1" applyBorder="1" applyAlignment="1">
      <alignment horizontal="center" vertical="center"/>
    </xf>
    <xf numFmtId="0" fontId="13" fillId="14" borderId="12" xfId="3" applyFont="1" applyFill="1" applyBorder="1" applyAlignment="1">
      <alignment horizontal="center" vertical="center" wrapText="1"/>
    </xf>
    <xf numFmtId="0" fontId="13" fillId="14" borderId="60" xfId="3" applyFont="1" applyFill="1" applyBorder="1" applyAlignment="1">
      <alignment horizontal="center" vertical="center"/>
    </xf>
    <xf numFmtId="0" fontId="13" fillId="14" borderId="61" xfId="3" applyFont="1" applyFill="1" applyBorder="1" applyAlignment="1">
      <alignment horizontal="center" vertical="center"/>
    </xf>
    <xf numFmtId="0" fontId="13" fillId="14" borderId="62" xfId="3" applyFont="1" applyFill="1" applyBorder="1" applyAlignment="1">
      <alignment horizontal="center" vertical="center"/>
    </xf>
    <xf numFmtId="0" fontId="13" fillId="14" borderId="11" xfId="3" applyFont="1" applyFill="1" applyBorder="1" applyAlignment="1">
      <alignment horizontal="center" vertical="center"/>
    </xf>
    <xf numFmtId="0" fontId="13" fillId="14" borderId="44" xfId="3" applyFont="1" applyFill="1" applyBorder="1" applyAlignment="1">
      <alignment horizontal="center" vertical="center"/>
    </xf>
    <xf numFmtId="0" fontId="13" fillId="14" borderId="11" xfId="3" applyFont="1" applyFill="1" applyBorder="1" applyAlignment="1">
      <alignment horizontal="center" vertical="center" wrapText="1"/>
    </xf>
    <xf numFmtId="0" fontId="13" fillId="26" borderId="21" xfId="3" applyFont="1" applyFill="1" applyBorder="1" applyAlignment="1">
      <alignment horizontal="center" vertical="center"/>
    </xf>
    <xf numFmtId="0" fontId="13" fillId="26" borderId="44" xfId="3" applyFont="1" applyFill="1" applyBorder="1" applyAlignment="1">
      <alignment horizontal="center" vertical="center"/>
    </xf>
    <xf numFmtId="0" fontId="13" fillId="26" borderId="13" xfId="3" applyFont="1" applyFill="1" applyBorder="1" applyAlignment="1">
      <alignment horizontal="center" vertical="center"/>
    </xf>
    <xf numFmtId="9" fontId="13" fillId="14" borderId="21" xfId="3" applyNumberFormat="1" applyFont="1" applyFill="1" applyBorder="1" applyAlignment="1">
      <alignment horizontal="center" vertical="center" wrapText="1"/>
    </xf>
    <xf numFmtId="9" fontId="13" fillId="14" borderId="12" xfId="3" applyNumberFormat="1" applyFont="1" applyFill="1" applyBorder="1" applyAlignment="1">
      <alignment horizontal="center" vertical="center" wrapText="1"/>
    </xf>
    <xf numFmtId="0" fontId="6"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9" fontId="3" fillId="3" borderId="1" xfId="0" applyNumberFormat="1" applyFont="1" applyFill="1" applyBorder="1" applyAlignment="1">
      <alignment horizontal="center" vertical="center" wrapText="1"/>
    </xf>
    <xf numFmtId="15"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9" fontId="3" fillId="0" borderId="1" xfId="0" applyNumberFormat="1" applyFont="1" applyBorder="1" applyAlignment="1">
      <alignment horizontal="center" vertical="center"/>
    </xf>
    <xf numFmtId="9" fontId="3" fillId="0" borderId="1" xfId="1" applyFont="1" applyBorder="1" applyAlignment="1">
      <alignment horizontal="center" vertical="center"/>
    </xf>
  </cellXfs>
  <cellStyles count="4">
    <cellStyle name="Moneda" xfId="2" builtinId="4"/>
    <cellStyle name="Normal" xfId="0" builtinId="0"/>
    <cellStyle name="Normal 2" xfId="3" xr:uid="{5A545471-523F-4DEC-A855-7EC25A31BCB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693964</xdr:colOff>
      <xdr:row>1</xdr:row>
      <xdr:rowOff>132217</xdr:rowOff>
    </xdr:from>
    <xdr:to>
      <xdr:col>3</xdr:col>
      <xdr:colOff>1088572</xdr:colOff>
      <xdr:row>4</xdr:row>
      <xdr:rowOff>231321</xdr:rowOff>
    </xdr:to>
    <xdr:pic>
      <xdr:nvPicPr>
        <xdr:cNvPr id="2" name="Imagen 1">
          <a:extLst>
            <a:ext uri="{FF2B5EF4-FFF2-40B4-BE49-F238E27FC236}">
              <a16:creationId xmlns:a16="http://schemas.microsoft.com/office/drawing/2014/main" id="{2057C8D5-6126-4D11-A4C8-2A8F5BAFAADA}"/>
            </a:ext>
          </a:extLst>
        </xdr:cNvPr>
        <xdr:cNvPicPr>
          <a:picLocks noChangeAspect="1"/>
        </xdr:cNvPicPr>
      </xdr:nvPicPr>
      <xdr:blipFill>
        <a:blip xmlns:r="http://schemas.openxmlformats.org/officeDocument/2006/relationships" r:embed="rId1"/>
        <a:stretch>
          <a:fillRect/>
        </a:stretch>
      </xdr:blipFill>
      <xdr:spPr>
        <a:xfrm>
          <a:off x="1271814" y="329067"/>
          <a:ext cx="5595258" cy="12802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850901</xdr:colOff>
      <xdr:row>1</xdr:row>
      <xdr:rowOff>116342</xdr:rowOff>
    </xdr:from>
    <xdr:to>
      <xdr:col>3</xdr:col>
      <xdr:colOff>711200</xdr:colOff>
      <xdr:row>5</xdr:row>
      <xdr:rowOff>394476</xdr:rowOff>
    </xdr:to>
    <xdr:pic>
      <xdr:nvPicPr>
        <xdr:cNvPr id="2" name="Imagen 1">
          <a:extLst>
            <a:ext uri="{FF2B5EF4-FFF2-40B4-BE49-F238E27FC236}">
              <a16:creationId xmlns:a16="http://schemas.microsoft.com/office/drawing/2014/main" id="{4D1E0271-4ED0-4A50-9908-09735C71DFAE}"/>
            </a:ext>
          </a:extLst>
        </xdr:cNvPr>
        <xdr:cNvPicPr>
          <a:picLocks noChangeAspect="1"/>
        </xdr:cNvPicPr>
      </xdr:nvPicPr>
      <xdr:blipFill>
        <a:blip xmlns:r="http://schemas.openxmlformats.org/officeDocument/2006/relationships" r:embed="rId1"/>
        <a:stretch>
          <a:fillRect/>
        </a:stretch>
      </xdr:blipFill>
      <xdr:spPr>
        <a:xfrm>
          <a:off x="1428751" y="300492"/>
          <a:ext cx="4152899" cy="2157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850901</xdr:colOff>
      <xdr:row>1</xdr:row>
      <xdr:rowOff>116342</xdr:rowOff>
    </xdr:from>
    <xdr:to>
      <xdr:col>3</xdr:col>
      <xdr:colOff>711200</xdr:colOff>
      <xdr:row>5</xdr:row>
      <xdr:rowOff>394476</xdr:rowOff>
    </xdr:to>
    <xdr:pic>
      <xdr:nvPicPr>
        <xdr:cNvPr id="2" name="Imagen 1">
          <a:extLst>
            <a:ext uri="{FF2B5EF4-FFF2-40B4-BE49-F238E27FC236}">
              <a16:creationId xmlns:a16="http://schemas.microsoft.com/office/drawing/2014/main" id="{FF2CFBB5-76FA-44ED-AE02-308396CB8035}"/>
            </a:ext>
          </a:extLst>
        </xdr:cNvPr>
        <xdr:cNvPicPr>
          <a:picLocks noChangeAspect="1"/>
        </xdr:cNvPicPr>
      </xdr:nvPicPr>
      <xdr:blipFill>
        <a:blip xmlns:r="http://schemas.openxmlformats.org/officeDocument/2006/relationships" r:embed="rId1"/>
        <a:stretch>
          <a:fillRect/>
        </a:stretch>
      </xdr:blipFill>
      <xdr:spPr>
        <a:xfrm>
          <a:off x="1428751" y="300492"/>
          <a:ext cx="4152899" cy="2157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850901</xdr:colOff>
      <xdr:row>1</xdr:row>
      <xdr:rowOff>116342</xdr:rowOff>
    </xdr:from>
    <xdr:to>
      <xdr:col>3</xdr:col>
      <xdr:colOff>711200</xdr:colOff>
      <xdr:row>5</xdr:row>
      <xdr:rowOff>394476</xdr:rowOff>
    </xdr:to>
    <xdr:pic>
      <xdr:nvPicPr>
        <xdr:cNvPr id="2" name="Imagen 1">
          <a:extLst>
            <a:ext uri="{FF2B5EF4-FFF2-40B4-BE49-F238E27FC236}">
              <a16:creationId xmlns:a16="http://schemas.microsoft.com/office/drawing/2014/main" id="{DB2E2011-3671-4C13-9DAF-99881DBE25CF}"/>
            </a:ext>
          </a:extLst>
        </xdr:cNvPr>
        <xdr:cNvPicPr>
          <a:picLocks noChangeAspect="1"/>
        </xdr:cNvPicPr>
      </xdr:nvPicPr>
      <xdr:blipFill>
        <a:blip xmlns:r="http://schemas.openxmlformats.org/officeDocument/2006/relationships" r:embed="rId1"/>
        <a:stretch>
          <a:fillRect/>
        </a:stretch>
      </xdr:blipFill>
      <xdr:spPr>
        <a:xfrm>
          <a:off x="1428751" y="300492"/>
          <a:ext cx="4152899" cy="21577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847725</xdr:colOff>
      <xdr:row>1</xdr:row>
      <xdr:rowOff>114300</xdr:rowOff>
    </xdr:from>
    <xdr:ext cx="3952875" cy="2143125"/>
    <xdr:pic>
      <xdr:nvPicPr>
        <xdr:cNvPr id="2" name="image1.png">
          <a:extLst>
            <a:ext uri="{FF2B5EF4-FFF2-40B4-BE49-F238E27FC236}">
              <a16:creationId xmlns:a16="http://schemas.microsoft.com/office/drawing/2014/main" id="{CE16E82C-419F-4070-B71C-D0926FB764B4}"/>
            </a:ext>
          </a:extLst>
        </xdr:cNvPr>
        <xdr:cNvPicPr preferRelativeResize="0"/>
      </xdr:nvPicPr>
      <xdr:blipFill>
        <a:blip xmlns:r="http://schemas.openxmlformats.org/officeDocument/2006/relationships" r:embed="rId1" cstate="print"/>
        <a:stretch>
          <a:fillRect/>
        </a:stretch>
      </xdr:blipFill>
      <xdr:spPr>
        <a:xfrm>
          <a:off x="847725" y="311150"/>
          <a:ext cx="3952875" cy="21431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1</xdr:col>
      <xdr:colOff>1219890</xdr:colOff>
      <xdr:row>1</xdr:row>
      <xdr:rowOff>33421</xdr:rowOff>
    </xdr:from>
    <xdr:to>
      <xdr:col>2</xdr:col>
      <xdr:colOff>1351332</xdr:colOff>
      <xdr:row>6</xdr:row>
      <xdr:rowOff>2387</xdr:rowOff>
    </xdr:to>
    <xdr:pic>
      <xdr:nvPicPr>
        <xdr:cNvPr id="2" name="Imagen 1">
          <a:extLst>
            <a:ext uri="{FF2B5EF4-FFF2-40B4-BE49-F238E27FC236}">
              <a16:creationId xmlns:a16="http://schemas.microsoft.com/office/drawing/2014/main" id="{9E9C63E7-8FDB-494E-A602-DE3F0CDB018B}"/>
            </a:ext>
          </a:extLst>
        </xdr:cNvPr>
        <xdr:cNvPicPr>
          <a:picLocks noChangeAspect="1"/>
        </xdr:cNvPicPr>
      </xdr:nvPicPr>
      <xdr:blipFill>
        <a:blip xmlns:r="http://schemas.openxmlformats.org/officeDocument/2006/relationships" r:embed="rId1"/>
        <a:stretch>
          <a:fillRect/>
        </a:stretch>
      </xdr:blipFill>
      <xdr:spPr>
        <a:xfrm>
          <a:off x="1797740" y="230271"/>
          <a:ext cx="1858642" cy="9532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847726</xdr:colOff>
      <xdr:row>1</xdr:row>
      <xdr:rowOff>114301</xdr:rowOff>
    </xdr:from>
    <xdr:ext cx="2247900" cy="742950"/>
    <xdr:pic>
      <xdr:nvPicPr>
        <xdr:cNvPr id="2" name="image1.png">
          <a:extLst>
            <a:ext uri="{FF2B5EF4-FFF2-40B4-BE49-F238E27FC236}">
              <a16:creationId xmlns:a16="http://schemas.microsoft.com/office/drawing/2014/main" id="{F03D5EFF-F142-43EF-B861-ABA1AB9C6A0B}"/>
            </a:ext>
          </a:extLst>
        </xdr:cNvPr>
        <xdr:cNvPicPr preferRelativeResize="0"/>
      </xdr:nvPicPr>
      <xdr:blipFill>
        <a:blip xmlns:r="http://schemas.openxmlformats.org/officeDocument/2006/relationships" r:embed="rId1" cstate="print"/>
        <a:stretch>
          <a:fillRect/>
        </a:stretch>
      </xdr:blipFill>
      <xdr:spPr>
        <a:xfrm>
          <a:off x="847726" y="311151"/>
          <a:ext cx="2247900" cy="7429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1</xdr:col>
      <xdr:colOff>850901</xdr:colOff>
      <xdr:row>1</xdr:row>
      <xdr:rowOff>116342</xdr:rowOff>
    </xdr:from>
    <xdr:to>
      <xdr:col>2</xdr:col>
      <xdr:colOff>2153557</xdr:colOff>
      <xdr:row>5</xdr:row>
      <xdr:rowOff>394476</xdr:rowOff>
    </xdr:to>
    <xdr:pic>
      <xdr:nvPicPr>
        <xdr:cNvPr id="2" name="Imagen 1">
          <a:extLst>
            <a:ext uri="{FF2B5EF4-FFF2-40B4-BE49-F238E27FC236}">
              <a16:creationId xmlns:a16="http://schemas.microsoft.com/office/drawing/2014/main" id="{6953594F-E6E3-4123-8B98-BA66CE2DCD30}"/>
            </a:ext>
          </a:extLst>
        </xdr:cNvPr>
        <xdr:cNvPicPr>
          <a:picLocks noChangeAspect="1"/>
        </xdr:cNvPicPr>
      </xdr:nvPicPr>
      <xdr:blipFill>
        <a:blip xmlns:r="http://schemas.openxmlformats.org/officeDocument/2006/relationships" r:embed="rId1"/>
        <a:stretch>
          <a:fillRect/>
        </a:stretch>
      </xdr:blipFill>
      <xdr:spPr>
        <a:xfrm>
          <a:off x="1435101" y="300492"/>
          <a:ext cx="4071256" cy="21577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D7174-10D5-4641-8844-72AAE15D73C9}">
  <dimension ref="B2:AF362"/>
  <sheetViews>
    <sheetView topLeftCell="A34" zoomScale="70" zoomScaleNormal="70" workbookViewId="0"/>
  </sheetViews>
  <sheetFormatPr baseColWidth="10" defaultColWidth="11.453125" defaultRowHeight="15.5"/>
  <cols>
    <col min="1" max="1" width="8.26953125" style="336" customWidth="1"/>
    <col min="2" max="2" width="25.26953125" style="339" customWidth="1"/>
    <col min="3" max="3" width="49.1796875" style="336" customWidth="1"/>
    <col min="4" max="4" width="34.54296875" style="338" customWidth="1"/>
    <col min="5" max="5" width="56.7265625" style="338" customWidth="1"/>
    <col min="6" max="6" width="35.54296875" style="338" customWidth="1"/>
    <col min="7" max="7" width="49.26953125" style="336" customWidth="1"/>
    <col min="8" max="8" width="24.26953125" style="336" customWidth="1"/>
    <col min="9" max="9" width="47.453125" style="336" customWidth="1"/>
    <col min="10" max="10" width="63.26953125" style="336" customWidth="1"/>
    <col min="11" max="11" width="18.453125" style="336" customWidth="1"/>
    <col min="12" max="12" width="17.54296875" style="336" customWidth="1"/>
    <col min="13" max="13" width="16.7265625" style="339" customWidth="1"/>
    <col min="14" max="14" width="27.1796875" style="339" customWidth="1"/>
    <col min="15" max="15" width="52.26953125" style="339" customWidth="1"/>
    <col min="16" max="16" width="71.81640625" style="340" customWidth="1"/>
    <col min="17" max="17" width="26.453125" style="339" customWidth="1"/>
    <col min="18" max="23" width="27.1796875" style="339" customWidth="1"/>
    <col min="24" max="24" width="32.1796875" style="340" customWidth="1"/>
    <col min="25" max="25" width="40.1796875" style="340" customWidth="1"/>
    <col min="26" max="26" width="38.26953125" style="340" customWidth="1"/>
    <col min="27" max="27" width="32.1796875" style="336" customWidth="1"/>
    <col min="28" max="28" width="54.26953125" style="336" customWidth="1"/>
    <col min="29" max="31" width="11.453125" style="336"/>
    <col min="32" max="32" width="37.7265625" style="336" customWidth="1"/>
    <col min="33" max="16384" width="11.453125" style="336"/>
  </cols>
  <sheetData>
    <row r="2" spans="2:28" ht="35.25" customHeight="1">
      <c r="B2" s="542"/>
      <c r="C2" s="542"/>
      <c r="D2" s="542"/>
      <c r="E2" s="543" t="s">
        <v>0</v>
      </c>
      <c r="F2" s="544"/>
      <c r="G2" s="544"/>
      <c r="H2" s="544"/>
      <c r="I2" s="544"/>
      <c r="J2" s="544"/>
      <c r="K2" s="544"/>
      <c r="L2" s="544"/>
      <c r="M2" s="544"/>
      <c r="N2" s="544"/>
      <c r="O2" s="544"/>
      <c r="P2" s="544"/>
      <c r="Q2" s="544"/>
      <c r="R2" s="544"/>
      <c r="S2" s="544"/>
      <c r="T2" s="544"/>
      <c r="U2" s="544"/>
      <c r="V2" s="544"/>
      <c r="W2" s="544"/>
      <c r="X2" s="544"/>
      <c r="Y2" s="545"/>
      <c r="Z2" s="543" t="s">
        <v>1</v>
      </c>
      <c r="AA2" s="544"/>
      <c r="AB2" s="545"/>
    </row>
    <row r="3" spans="2:28" ht="37" customHeight="1">
      <c r="B3" s="542"/>
      <c r="C3" s="542"/>
      <c r="D3" s="542"/>
      <c r="E3" s="546" t="s">
        <v>2</v>
      </c>
      <c r="F3" s="547"/>
      <c r="G3" s="547"/>
      <c r="H3" s="547"/>
      <c r="I3" s="547"/>
      <c r="J3" s="547"/>
      <c r="K3" s="547"/>
      <c r="L3" s="547"/>
      <c r="M3" s="547"/>
      <c r="N3" s="547"/>
      <c r="O3" s="547"/>
      <c r="P3" s="547"/>
      <c r="Q3" s="547"/>
      <c r="R3" s="547"/>
      <c r="S3" s="547"/>
      <c r="T3" s="547"/>
      <c r="U3" s="547"/>
      <c r="V3" s="547"/>
      <c r="W3" s="547"/>
      <c r="X3" s="547"/>
      <c r="Y3" s="548"/>
      <c r="Z3" s="543" t="s">
        <v>3</v>
      </c>
      <c r="AA3" s="544"/>
      <c r="AB3" s="545"/>
    </row>
    <row r="4" spans="2:28" ht="21" customHeight="1">
      <c r="B4" s="542"/>
      <c r="C4" s="542"/>
      <c r="D4" s="542"/>
      <c r="E4" s="549"/>
      <c r="F4" s="550"/>
      <c r="G4" s="550"/>
      <c r="H4" s="550"/>
      <c r="I4" s="550"/>
      <c r="J4" s="550"/>
      <c r="K4" s="550"/>
      <c r="L4" s="550"/>
      <c r="M4" s="550"/>
      <c r="N4" s="550"/>
      <c r="O4" s="550"/>
      <c r="P4" s="550"/>
      <c r="Q4" s="550"/>
      <c r="R4" s="550"/>
      <c r="S4" s="550"/>
      <c r="T4" s="550"/>
      <c r="U4" s="550"/>
      <c r="V4" s="550"/>
      <c r="W4" s="550"/>
      <c r="X4" s="550"/>
      <c r="Y4" s="551"/>
      <c r="Z4" s="543" t="s">
        <v>4</v>
      </c>
      <c r="AA4" s="544"/>
      <c r="AB4" s="545"/>
    </row>
    <row r="5" spans="2:28" ht="36" customHeight="1">
      <c r="B5" s="542"/>
      <c r="C5" s="542"/>
      <c r="D5" s="542"/>
      <c r="E5" s="541" t="s">
        <v>5</v>
      </c>
      <c r="F5" s="541"/>
      <c r="G5" s="541"/>
      <c r="H5" s="541"/>
      <c r="I5" s="541"/>
      <c r="J5" s="541"/>
      <c r="K5" s="541"/>
      <c r="L5" s="541"/>
      <c r="M5" s="541"/>
      <c r="N5" s="541"/>
      <c r="O5" s="541"/>
      <c r="P5" s="541"/>
      <c r="Q5" s="541"/>
      <c r="R5" s="541"/>
      <c r="S5" s="541"/>
      <c r="T5" s="541"/>
      <c r="U5" s="541"/>
      <c r="V5" s="541"/>
      <c r="W5" s="541"/>
      <c r="X5" s="541"/>
      <c r="Y5" s="541"/>
      <c r="Z5" s="543" t="s">
        <v>6</v>
      </c>
      <c r="AA5" s="544"/>
      <c r="AB5" s="545"/>
    </row>
    <row r="7" spans="2:28" ht="38.5" customHeight="1">
      <c r="B7" s="337" t="s">
        <v>8</v>
      </c>
      <c r="C7" s="541" t="s">
        <v>559</v>
      </c>
      <c r="D7" s="541"/>
    </row>
    <row r="8" spans="2:28" ht="36" customHeight="1">
      <c r="B8" s="538" t="s">
        <v>9</v>
      </c>
      <c r="C8" s="538" t="s">
        <v>10</v>
      </c>
      <c r="D8" s="538" t="s">
        <v>11</v>
      </c>
      <c r="E8" s="538" t="s">
        <v>12</v>
      </c>
      <c r="F8" s="538" t="s">
        <v>13</v>
      </c>
      <c r="G8" s="538" t="s">
        <v>14</v>
      </c>
      <c r="H8" s="538" t="s">
        <v>15</v>
      </c>
      <c r="I8" s="539" t="s">
        <v>16</v>
      </c>
      <c r="J8" s="539"/>
      <c r="K8" s="539"/>
      <c r="L8" s="7" t="s">
        <v>17</v>
      </c>
      <c r="M8" s="7" t="s">
        <v>18</v>
      </c>
      <c r="N8" s="538" t="s">
        <v>19</v>
      </c>
      <c r="O8" s="540" t="s">
        <v>20</v>
      </c>
      <c r="P8" s="538" t="s">
        <v>21</v>
      </c>
      <c r="Q8" s="538" t="s">
        <v>22</v>
      </c>
      <c r="R8" s="538" t="s">
        <v>23</v>
      </c>
      <c r="S8" s="538" t="s">
        <v>24</v>
      </c>
      <c r="T8" s="538" t="s">
        <v>25</v>
      </c>
      <c r="U8" s="538"/>
      <c r="V8" s="538"/>
      <c r="W8" s="538"/>
      <c r="X8" s="538" t="s">
        <v>26</v>
      </c>
      <c r="Y8" s="538"/>
      <c r="Z8" s="538"/>
      <c r="AA8" s="538"/>
      <c r="AB8" s="538" t="s">
        <v>27</v>
      </c>
    </row>
    <row r="9" spans="2:28" ht="46.5" customHeight="1">
      <c r="B9" s="538"/>
      <c r="C9" s="538"/>
      <c r="D9" s="538"/>
      <c r="E9" s="538"/>
      <c r="F9" s="538"/>
      <c r="G9" s="538"/>
      <c r="H9" s="538"/>
      <c r="I9" s="7" t="s">
        <v>32</v>
      </c>
      <c r="J9" s="7" t="s">
        <v>33</v>
      </c>
      <c r="K9" s="7" t="s">
        <v>34</v>
      </c>
      <c r="L9" s="7" t="s">
        <v>35</v>
      </c>
      <c r="M9" s="7">
        <v>2025</v>
      </c>
      <c r="N9" s="538"/>
      <c r="O9" s="540"/>
      <c r="P9" s="538"/>
      <c r="Q9" s="538"/>
      <c r="R9" s="538"/>
      <c r="S9" s="538"/>
      <c r="T9" s="7" t="s">
        <v>36</v>
      </c>
      <c r="U9" s="7" t="s">
        <v>37</v>
      </c>
      <c r="V9" s="7" t="s">
        <v>38</v>
      </c>
      <c r="W9" s="7" t="s">
        <v>39</v>
      </c>
      <c r="X9" s="7" t="s">
        <v>40</v>
      </c>
      <c r="Y9" s="7" t="s">
        <v>41</v>
      </c>
      <c r="Z9" s="7" t="s">
        <v>560</v>
      </c>
      <c r="AA9" s="7" t="s">
        <v>43</v>
      </c>
      <c r="AB9" s="538"/>
    </row>
    <row r="10" spans="2:28" ht="125.25" customHeight="1">
      <c r="B10" s="455" t="s">
        <v>29</v>
      </c>
      <c r="C10" s="455" t="s">
        <v>561</v>
      </c>
      <c r="D10" s="478" t="s">
        <v>562</v>
      </c>
      <c r="E10" s="470" t="s">
        <v>563</v>
      </c>
      <c r="F10" s="455" t="s">
        <v>564</v>
      </c>
      <c r="G10" s="526" t="s">
        <v>565</v>
      </c>
      <c r="H10" s="473">
        <v>0.02</v>
      </c>
      <c r="I10" s="342" t="s">
        <v>566</v>
      </c>
      <c r="J10" s="342" t="s">
        <v>567</v>
      </c>
      <c r="K10" s="345" t="s">
        <v>28</v>
      </c>
      <c r="L10" s="344" t="s">
        <v>30</v>
      </c>
      <c r="M10" s="344">
        <v>0.8</v>
      </c>
      <c r="N10" s="344" t="s">
        <v>30</v>
      </c>
      <c r="O10" s="468" t="s">
        <v>568</v>
      </c>
      <c r="P10" s="535" t="s">
        <v>569</v>
      </c>
      <c r="Q10" s="346">
        <v>0.25</v>
      </c>
      <c r="R10" s="347">
        <v>45659</v>
      </c>
      <c r="S10" s="347">
        <v>46022</v>
      </c>
      <c r="T10" s="348">
        <v>0.25</v>
      </c>
      <c r="U10" s="348">
        <v>0.25</v>
      </c>
      <c r="V10" s="348">
        <v>0.25</v>
      </c>
      <c r="W10" s="348">
        <v>0.25</v>
      </c>
      <c r="X10" s="343" t="s">
        <v>570</v>
      </c>
      <c r="Y10" s="343" t="s">
        <v>571</v>
      </c>
      <c r="Z10" s="343"/>
      <c r="AA10" s="342" t="s">
        <v>572</v>
      </c>
      <c r="AB10" s="349" t="s">
        <v>573</v>
      </c>
    </row>
    <row r="11" spans="2:28" ht="140.25" customHeight="1">
      <c r="B11" s="465"/>
      <c r="C11" s="465"/>
      <c r="D11" s="482"/>
      <c r="E11" s="471"/>
      <c r="F11" s="465"/>
      <c r="G11" s="527"/>
      <c r="H11" s="483"/>
      <c r="I11" s="342" t="s">
        <v>574</v>
      </c>
      <c r="J11" s="342" t="s">
        <v>575</v>
      </c>
      <c r="K11" s="345" t="s">
        <v>28</v>
      </c>
      <c r="L11" s="344" t="s">
        <v>30</v>
      </c>
      <c r="M11" s="344">
        <v>0.8</v>
      </c>
      <c r="N11" s="344" t="s">
        <v>30</v>
      </c>
      <c r="O11" s="534"/>
      <c r="P11" s="536"/>
      <c r="Q11" s="346">
        <v>0.25</v>
      </c>
      <c r="R11" s="347">
        <v>45659</v>
      </c>
      <c r="S11" s="347">
        <v>46022</v>
      </c>
      <c r="T11" s="348">
        <v>0.25</v>
      </c>
      <c r="U11" s="348">
        <v>0.25</v>
      </c>
      <c r="V11" s="348">
        <v>0.25</v>
      </c>
      <c r="W11" s="348">
        <v>0.25</v>
      </c>
      <c r="X11" s="343" t="s">
        <v>570</v>
      </c>
      <c r="Y11" s="343" t="s">
        <v>571</v>
      </c>
      <c r="Z11" s="343"/>
      <c r="AA11" s="342" t="s">
        <v>576</v>
      </c>
      <c r="AB11" s="349" t="s">
        <v>573</v>
      </c>
    </row>
    <row r="12" spans="2:28" ht="90" customHeight="1">
      <c r="B12" s="465"/>
      <c r="C12" s="465"/>
      <c r="D12" s="482"/>
      <c r="E12" s="471"/>
      <c r="F12" s="465"/>
      <c r="G12" s="527"/>
      <c r="H12" s="483"/>
      <c r="I12" s="342" t="s">
        <v>577</v>
      </c>
      <c r="J12" s="342" t="s">
        <v>578</v>
      </c>
      <c r="K12" s="345" t="s">
        <v>28</v>
      </c>
      <c r="L12" s="344" t="s">
        <v>30</v>
      </c>
      <c r="M12" s="344">
        <v>0.8</v>
      </c>
      <c r="N12" s="344" t="s">
        <v>30</v>
      </c>
      <c r="O12" s="534"/>
      <c r="P12" s="536"/>
      <c r="Q12" s="346">
        <v>0.25</v>
      </c>
      <c r="R12" s="347">
        <v>45659</v>
      </c>
      <c r="S12" s="347">
        <v>46022</v>
      </c>
      <c r="T12" s="348">
        <v>0.25</v>
      </c>
      <c r="U12" s="348">
        <v>0.25</v>
      </c>
      <c r="V12" s="348">
        <v>0.25</v>
      </c>
      <c r="W12" s="348">
        <v>0.25</v>
      </c>
      <c r="X12" s="343" t="s">
        <v>570</v>
      </c>
      <c r="Y12" s="343" t="s">
        <v>571</v>
      </c>
      <c r="Z12" s="343"/>
      <c r="AA12" s="342" t="s">
        <v>576</v>
      </c>
      <c r="AB12" s="349" t="s">
        <v>573</v>
      </c>
    </row>
    <row r="13" spans="2:28" ht="127.5" customHeight="1">
      <c r="B13" s="456"/>
      <c r="C13" s="456"/>
      <c r="D13" s="479"/>
      <c r="E13" s="477"/>
      <c r="F13" s="456"/>
      <c r="G13" s="528"/>
      <c r="H13" s="474"/>
      <c r="I13" s="342" t="s">
        <v>579</v>
      </c>
      <c r="J13" s="342" t="s">
        <v>580</v>
      </c>
      <c r="K13" s="345" t="s">
        <v>28</v>
      </c>
      <c r="L13" s="344" t="s">
        <v>30</v>
      </c>
      <c r="M13" s="344">
        <v>0.8</v>
      </c>
      <c r="N13" s="344" t="s">
        <v>30</v>
      </c>
      <c r="O13" s="469"/>
      <c r="P13" s="537"/>
      <c r="Q13" s="346">
        <v>0.25</v>
      </c>
      <c r="R13" s="347">
        <v>45659</v>
      </c>
      <c r="S13" s="347">
        <v>46022</v>
      </c>
      <c r="T13" s="348">
        <v>0.25</v>
      </c>
      <c r="U13" s="348">
        <v>0.25</v>
      </c>
      <c r="V13" s="348">
        <v>0.25</v>
      </c>
      <c r="W13" s="348">
        <v>0.25</v>
      </c>
      <c r="X13" s="343" t="s">
        <v>570</v>
      </c>
      <c r="Y13" s="343" t="s">
        <v>571</v>
      </c>
      <c r="Z13" s="343"/>
      <c r="AA13" s="342" t="s">
        <v>576</v>
      </c>
      <c r="AB13" s="349" t="s">
        <v>573</v>
      </c>
    </row>
    <row r="14" spans="2:28" s="338" customFormat="1" ht="222" customHeight="1">
      <c r="B14" s="345" t="s">
        <v>581</v>
      </c>
      <c r="C14" s="345" t="s">
        <v>582</v>
      </c>
      <c r="D14" s="345" t="s">
        <v>583</v>
      </c>
      <c r="E14" s="354" t="s">
        <v>584</v>
      </c>
      <c r="F14" s="345" t="s">
        <v>585</v>
      </c>
      <c r="G14" s="345" t="s">
        <v>586</v>
      </c>
      <c r="H14" s="355">
        <v>0.02</v>
      </c>
      <c r="I14" s="345" t="s">
        <v>587</v>
      </c>
      <c r="J14" s="345" t="s">
        <v>588</v>
      </c>
      <c r="K14" s="345" t="s">
        <v>28</v>
      </c>
      <c r="L14" s="356">
        <v>0.85599999999999998</v>
      </c>
      <c r="M14" s="346">
        <v>0.8</v>
      </c>
      <c r="N14" s="356"/>
      <c r="O14" s="345" t="s">
        <v>589</v>
      </c>
      <c r="P14" s="354" t="s">
        <v>590</v>
      </c>
      <c r="Q14" s="346">
        <v>1</v>
      </c>
      <c r="R14" s="347">
        <v>45659</v>
      </c>
      <c r="S14" s="347">
        <v>46022</v>
      </c>
      <c r="T14" s="348">
        <v>0.25</v>
      </c>
      <c r="U14" s="348">
        <v>0.25</v>
      </c>
      <c r="V14" s="348">
        <v>0.25</v>
      </c>
      <c r="W14" s="348">
        <v>0.25</v>
      </c>
      <c r="X14" s="354" t="s">
        <v>591</v>
      </c>
      <c r="Y14" s="354" t="s">
        <v>592</v>
      </c>
      <c r="Z14" s="357" t="s">
        <v>593</v>
      </c>
      <c r="AA14" s="358" t="s">
        <v>594</v>
      </c>
      <c r="AB14" s="359" t="s">
        <v>595</v>
      </c>
    </row>
    <row r="15" spans="2:28" s="338" customFormat="1" ht="79.5" customHeight="1">
      <c r="B15" s="455" t="s">
        <v>29</v>
      </c>
      <c r="C15" s="455" t="s">
        <v>561</v>
      </c>
      <c r="D15" s="455" t="s">
        <v>596</v>
      </c>
      <c r="E15" s="470" t="s">
        <v>597</v>
      </c>
      <c r="F15" s="455" t="s">
        <v>564</v>
      </c>
      <c r="G15" s="455" t="s">
        <v>598</v>
      </c>
      <c r="H15" s="473">
        <v>0.03</v>
      </c>
      <c r="I15" s="345" t="s">
        <v>599</v>
      </c>
      <c r="J15" s="345" t="s">
        <v>600</v>
      </c>
      <c r="K15" s="345" t="s">
        <v>28</v>
      </c>
      <c r="L15" s="346"/>
      <c r="M15" s="346">
        <v>1</v>
      </c>
      <c r="N15" s="345"/>
      <c r="O15" s="345" t="s">
        <v>601</v>
      </c>
      <c r="P15" s="345" t="s">
        <v>602</v>
      </c>
      <c r="Q15" s="346">
        <v>0.2</v>
      </c>
      <c r="R15" s="360">
        <v>45665</v>
      </c>
      <c r="S15" s="360">
        <v>45747</v>
      </c>
      <c r="T15" s="348">
        <v>1</v>
      </c>
      <c r="U15" s="348"/>
      <c r="V15" s="348"/>
      <c r="W15" s="348"/>
      <c r="X15" s="455" t="s">
        <v>603</v>
      </c>
      <c r="Y15" s="470" t="s">
        <v>604</v>
      </c>
      <c r="Z15" s="470" t="s">
        <v>605</v>
      </c>
      <c r="AA15" s="455" t="s">
        <v>606</v>
      </c>
      <c r="AB15" s="523" t="s">
        <v>607</v>
      </c>
    </row>
    <row r="16" spans="2:28" s="338" customFormat="1" ht="46.5">
      <c r="B16" s="465"/>
      <c r="C16" s="465"/>
      <c r="D16" s="465"/>
      <c r="E16" s="471"/>
      <c r="F16" s="465"/>
      <c r="G16" s="465"/>
      <c r="H16" s="483"/>
      <c r="I16" s="345" t="s">
        <v>608</v>
      </c>
      <c r="J16" s="345" t="s">
        <v>609</v>
      </c>
      <c r="K16" s="346" t="s">
        <v>28</v>
      </c>
      <c r="L16" s="346">
        <v>0.25</v>
      </c>
      <c r="M16" s="346">
        <v>0.95</v>
      </c>
      <c r="N16" s="346"/>
      <c r="O16" s="345" t="s">
        <v>610</v>
      </c>
      <c r="P16" s="345" t="s">
        <v>611</v>
      </c>
      <c r="Q16" s="346">
        <v>0.2</v>
      </c>
      <c r="R16" s="360">
        <v>45665</v>
      </c>
      <c r="S16" s="360">
        <v>45747</v>
      </c>
      <c r="T16" s="348">
        <v>1</v>
      </c>
      <c r="U16" s="348"/>
      <c r="V16" s="348"/>
      <c r="W16" s="348"/>
      <c r="X16" s="465"/>
      <c r="Y16" s="471"/>
      <c r="Z16" s="471"/>
      <c r="AA16" s="465"/>
      <c r="AB16" s="524"/>
    </row>
    <row r="17" spans="2:32" s="338" customFormat="1" ht="54" customHeight="1">
      <c r="B17" s="465"/>
      <c r="C17" s="465"/>
      <c r="D17" s="465"/>
      <c r="E17" s="471"/>
      <c r="F17" s="465"/>
      <c r="G17" s="465"/>
      <c r="H17" s="483"/>
      <c r="I17" s="345" t="s">
        <v>612</v>
      </c>
      <c r="J17" s="345" t="s">
        <v>613</v>
      </c>
      <c r="K17" s="346" t="s">
        <v>28</v>
      </c>
      <c r="L17" s="346">
        <v>0.25</v>
      </c>
      <c r="M17" s="346">
        <v>0.95</v>
      </c>
      <c r="N17" s="346"/>
      <c r="O17" s="345" t="s">
        <v>614</v>
      </c>
      <c r="P17" s="345" t="s">
        <v>615</v>
      </c>
      <c r="Q17" s="346">
        <v>0.2</v>
      </c>
      <c r="R17" s="360">
        <v>45748</v>
      </c>
      <c r="S17" s="360">
        <v>45442</v>
      </c>
      <c r="T17" s="348"/>
      <c r="U17" s="348">
        <v>1</v>
      </c>
      <c r="V17" s="348"/>
      <c r="W17" s="348"/>
      <c r="X17" s="465"/>
      <c r="Y17" s="471"/>
      <c r="Z17" s="471"/>
      <c r="AA17" s="465"/>
      <c r="AB17" s="524"/>
    </row>
    <row r="18" spans="2:32" s="338" customFormat="1" ht="55.5" customHeight="1">
      <c r="B18" s="465"/>
      <c r="C18" s="465"/>
      <c r="D18" s="465"/>
      <c r="E18" s="471"/>
      <c r="F18" s="465"/>
      <c r="G18" s="465"/>
      <c r="H18" s="483"/>
      <c r="I18" s="345" t="s">
        <v>616</v>
      </c>
      <c r="J18" s="345" t="s">
        <v>617</v>
      </c>
      <c r="K18" s="346" t="s">
        <v>28</v>
      </c>
      <c r="L18" s="346">
        <v>0.45</v>
      </c>
      <c r="M18" s="346">
        <v>0.95</v>
      </c>
      <c r="N18" s="346"/>
      <c r="O18" s="345" t="s">
        <v>618</v>
      </c>
      <c r="P18" s="345" t="s">
        <v>619</v>
      </c>
      <c r="Q18" s="346">
        <v>0.2</v>
      </c>
      <c r="R18" s="345" t="s">
        <v>620</v>
      </c>
      <c r="S18" s="360">
        <v>45657</v>
      </c>
      <c r="T18" s="348"/>
      <c r="U18" s="348"/>
      <c r="V18" s="348">
        <v>0.5</v>
      </c>
      <c r="W18" s="348">
        <v>0.5</v>
      </c>
      <c r="X18" s="465"/>
      <c r="Y18" s="471"/>
      <c r="Z18" s="471"/>
      <c r="AA18" s="465"/>
      <c r="AB18" s="524"/>
    </row>
    <row r="19" spans="2:32" s="338" customFormat="1" ht="132" customHeight="1">
      <c r="B19" s="456"/>
      <c r="C19" s="456"/>
      <c r="D19" s="456"/>
      <c r="E19" s="477"/>
      <c r="F19" s="456"/>
      <c r="G19" s="456"/>
      <c r="H19" s="474"/>
      <c r="I19" s="345" t="s">
        <v>621</v>
      </c>
      <c r="J19" s="345" t="s">
        <v>622</v>
      </c>
      <c r="K19" s="345" t="s">
        <v>623</v>
      </c>
      <c r="L19" s="346">
        <v>0.25</v>
      </c>
      <c r="M19" s="346">
        <v>0.95</v>
      </c>
      <c r="N19" s="346"/>
      <c r="O19" s="345" t="s">
        <v>624</v>
      </c>
      <c r="P19" s="345" t="s">
        <v>625</v>
      </c>
      <c r="Q19" s="346">
        <v>0.2</v>
      </c>
      <c r="R19" s="345" t="s">
        <v>620</v>
      </c>
      <c r="S19" s="360">
        <v>45657</v>
      </c>
      <c r="T19" s="348"/>
      <c r="U19" s="348"/>
      <c r="V19" s="348">
        <v>0.5</v>
      </c>
      <c r="W19" s="348">
        <v>0.5</v>
      </c>
      <c r="X19" s="456"/>
      <c r="Y19" s="477"/>
      <c r="Z19" s="477"/>
      <c r="AA19" s="456"/>
      <c r="AB19" s="525"/>
      <c r="AD19" s="336"/>
      <c r="AE19" s="336"/>
    </row>
    <row r="20" spans="2:32" s="363" customFormat="1" ht="172.5" customHeight="1">
      <c r="B20" s="455" t="s">
        <v>29</v>
      </c>
      <c r="C20" s="455" t="s">
        <v>561</v>
      </c>
      <c r="D20" s="455" t="s">
        <v>626</v>
      </c>
      <c r="E20" s="455" t="s">
        <v>627</v>
      </c>
      <c r="F20" s="455" t="s">
        <v>564</v>
      </c>
      <c r="G20" s="475" t="s">
        <v>628</v>
      </c>
      <c r="H20" s="473">
        <v>0.02</v>
      </c>
      <c r="I20" s="345" t="s">
        <v>629</v>
      </c>
      <c r="J20" s="345" t="s">
        <v>630</v>
      </c>
      <c r="K20" s="345" t="s">
        <v>631</v>
      </c>
      <c r="L20" s="345"/>
      <c r="M20" s="345" t="s">
        <v>632</v>
      </c>
      <c r="N20" s="345"/>
      <c r="O20" s="455" t="s">
        <v>633</v>
      </c>
      <c r="P20" s="354" t="s">
        <v>634</v>
      </c>
      <c r="Q20" s="346">
        <v>0.5</v>
      </c>
      <c r="R20" s="361">
        <v>45658</v>
      </c>
      <c r="S20" s="361">
        <v>46022</v>
      </c>
      <c r="T20" s="362">
        <v>0.25</v>
      </c>
      <c r="U20" s="362">
        <v>0.25</v>
      </c>
      <c r="V20" s="362">
        <v>0.25</v>
      </c>
      <c r="W20" s="362">
        <v>0.25</v>
      </c>
      <c r="X20" s="470" t="s">
        <v>635</v>
      </c>
      <c r="Y20" s="354" t="s">
        <v>636</v>
      </c>
      <c r="Z20" s="532" t="s">
        <v>637</v>
      </c>
      <c r="AA20" s="345" t="s">
        <v>606</v>
      </c>
      <c r="AB20" s="359" t="s">
        <v>638</v>
      </c>
      <c r="AD20" s="338"/>
      <c r="AE20" s="338"/>
    </row>
    <row r="21" spans="2:32" s="363" customFormat="1" ht="162" customHeight="1">
      <c r="B21" s="456"/>
      <c r="C21" s="456"/>
      <c r="D21" s="456"/>
      <c r="E21" s="456"/>
      <c r="F21" s="456"/>
      <c r="G21" s="475"/>
      <c r="H21" s="474"/>
      <c r="I21" s="345" t="s">
        <v>639</v>
      </c>
      <c r="J21" s="345" t="s">
        <v>640</v>
      </c>
      <c r="K21" s="345" t="s">
        <v>631</v>
      </c>
      <c r="L21" s="345"/>
      <c r="M21" s="345" t="s">
        <v>632</v>
      </c>
      <c r="N21" s="345"/>
      <c r="O21" s="456"/>
      <c r="P21" s="354" t="s">
        <v>641</v>
      </c>
      <c r="Q21" s="346">
        <v>0.5</v>
      </c>
      <c r="R21" s="361">
        <v>45658</v>
      </c>
      <c r="S21" s="361">
        <v>46022</v>
      </c>
      <c r="T21" s="362">
        <v>0.25</v>
      </c>
      <c r="U21" s="362">
        <v>0.25</v>
      </c>
      <c r="V21" s="362">
        <v>0.25</v>
      </c>
      <c r="W21" s="362">
        <v>0.25</v>
      </c>
      <c r="X21" s="477"/>
      <c r="Y21" s="354" t="s">
        <v>636</v>
      </c>
      <c r="Z21" s="533"/>
      <c r="AA21" s="345" t="s">
        <v>606</v>
      </c>
      <c r="AB21" s="359" t="s">
        <v>638</v>
      </c>
      <c r="AD21" s="338"/>
      <c r="AE21" s="338"/>
    </row>
    <row r="22" spans="2:32" s="338" customFormat="1" ht="77.25" customHeight="1">
      <c r="B22" s="455" t="s">
        <v>29</v>
      </c>
      <c r="C22" s="455" t="s">
        <v>561</v>
      </c>
      <c r="D22" s="455" t="s">
        <v>642</v>
      </c>
      <c r="E22" s="455" t="s">
        <v>643</v>
      </c>
      <c r="F22" s="455" t="s">
        <v>564</v>
      </c>
      <c r="G22" s="455" t="s">
        <v>644</v>
      </c>
      <c r="H22" s="473">
        <v>0.02</v>
      </c>
      <c r="I22" s="345" t="s">
        <v>645</v>
      </c>
      <c r="J22" s="345" t="s">
        <v>646</v>
      </c>
      <c r="K22" s="345" t="s">
        <v>647</v>
      </c>
      <c r="L22" s="345">
        <v>13</v>
      </c>
      <c r="M22" s="345" t="s">
        <v>648</v>
      </c>
      <c r="N22" s="345">
        <v>13</v>
      </c>
      <c r="O22" s="455" t="s">
        <v>649</v>
      </c>
      <c r="P22" s="354" t="s">
        <v>650</v>
      </c>
      <c r="Q22" s="346">
        <v>0.25</v>
      </c>
      <c r="R22" s="361">
        <v>45658</v>
      </c>
      <c r="S22" s="361">
        <v>46022</v>
      </c>
      <c r="T22" s="362">
        <v>0.25</v>
      </c>
      <c r="U22" s="362">
        <v>0.25</v>
      </c>
      <c r="V22" s="362">
        <v>0.25</v>
      </c>
      <c r="W22" s="362">
        <v>0.25</v>
      </c>
      <c r="X22" s="470" t="s">
        <v>651</v>
      </c>
      <c r="Y22" s="470" t="s">
        <v>652</v>
      </c>
      <c r="Z22" s="531" t="s">
        <v>653</v>
      </c>
      <c r="AA22" s="455" t="s">
        <v>606</v>
      </c>
      <c r="AB22" s="523" t="s">
        <v>654</v>
      </c>
    </row>
    <row r="23" spans="2:32" s="338" customFormat="1" ht="83.25" customHeight="1">
      <c r="B23" s="465"/>
      <c r="C23" s="465"/>
      <c r="D23" s="465"/>
      <c r="E23" s="465"/>
      <c r="F23" s="465"/>
      <c r="G23" s="465"/>
      <c r="H23" s="483"/>
      <c r="I23" s="345" t="s">
        <v>655</v>
      </c>
      <c r="J23" s="345" t="s">
        <v>656</v>
      </c>
      <c r="K23" s="345" t="s">
        <v>647</v>
      </c>
      <c r="L23" s="345">
        <v>28</v>
      </c>
      <c r="M23" s="345" t="s">
        <v>657</v>
      </c>
      <c r="N23" s="345">
        <v>28</v>
      </c>
      <c r="O23" s="465"/>
      <c r="P23" s="354" t="s">
        <v>658</v>
      </c>
      <c r="Q23" s="346">
        <v>0.25</v>
      </c>
      <c r="R23" s="361">
        <v>45658</v>
      </c>
      <c r="S23" s="361">
        <v>46022</v>
      </c>
      <c r="T23" s="362">
        <v>0.25</v>
      </c>
      <c r="U23" s="362">
        <v>0.25</v>
      </c>
      <c r="V23" s="362">
        <v>0.25</v>
      </c>
      <c r="W23" s="362">
        <v>0.25</v>
      </c>
      <c r="X23" s="471"/>
      <c r="Y23" s="471"/>
      <c r="Z23" s="471"/>
      <c r="AA23" s="465"/>
      <c r="AB23" s="524"/>
      <c r="AF23" s="338" t="s">
        <v>659</v>
      </c>
    </row>
    <row r="24" spans="2:32" s="338" customFormat="1" ht="64.5" customHeight="1">
      <c r="B24" s="465"/>
      <c r="C24" s="465"/>
      <c r="D24" s="465"/>
      <c r="E24" s="465"/>
      <c r="F24" s="465"/>
      <c r="G24" s="465"/>
      <c r="H24" s="483"/>
      <c r="I24" s="345" t="s">
        <v>660</v>
      </c>
      <c r="J24" s="345" t="s">
        <v>661</v>
      </c>
      <c r="K24" s="345" t="s">
        <v>647</v>
      </c>
      <c r="L24" s="345">
        <v>37</v>
      </c>
      <c r="M24" s="345" t="s">
        <v>662</v>
      </c>
      <c r="N24" s="345">
        <v>37</v>
      </c>
      <c r="O24" s="465"/>
      <c r="P24" s="354" t="s">
        <v>663</v>
      </c>
      <c r="Q24" s="346">
        <v>0.25</v>
      </c>
      <c r="R24" s="361">
        <v>45658</v>
      </c>
      <c r="S24" s="361">
        <v>46022</v>
      </c>
      <c r="T24" s="362">
        <v>0.25</v>
      </c>
      <c r="U24" s="362">
        <v>0.25</v>
      </c>
      <c r="V24" s="362">
        <v>0.25</v>
      </c>
      <c r="W24" s="362">
        <v>0.25</v>
      </c>
      <c r="X24" s="471"/>
      <c r="Y24" s="471"/>
      <c r="Z24" s="471"/>
      <c r="AA24" s="465"/>
      <c r="AB24" s="524"/>
    </row>
    <row r="25" spans="2:32" s="338" customFormat="1" ht="75.75" customHeight="1">
      <c r="B25" s="456"/>
      <c r="C25" s="456"/>
      <c r="D25" s="456"/>
      <c r="E25" s="456"/>
      <c r="F25" s="456"/>
      <c r="G25" s="456"/>
      <c r="H25" s="474"/>
      <c r="I25" s="345" t="s">
        <v>664</v>
      </c>
      <c r="J25" s="345" t="s">
        <v>665</v>
      </c>
      <c r="K25" s="345" t="s">
        <v>647</v>
      </c>
      <c r="L25" s="345">
        <v>41</v>
      </c>
      <c r="M25" s="345" t="s">
        <v>666</v>
      </c>
      <c r="N25" s="345">
        <v>41</v>
      </c>
      <c r="O25" s="456"/>
      <c r="P25" s="354" t="s">
        <v>667</v>
      </c>
      <c r="Q25" s="346">
        <v>0.25</v>
      </c>
      <c r="R25" s="361">
        <v>45658</v>
      </c>
      <c r="S25" s="361">
        <v>46022</v>
      </c>
      <c r="T25" s="362">
        <v>0.25</v>
      </c>
      <c r="U25" s="362">
        <v>0.25</v>
      </c>
      <c r="V25" s="362">
        <v>0.25</v>
      </c>
      <c r="W25" s="362">
        <v>0.25</v>
      </c>
      <c r="X25" s="477"/>
      <c r="Y25" s="477"/>
      <c r="Z25" s="477"/>
      <c r="AA25" s="456"/>
      <c r="AB25" s="525"/>
    </row>
    <row r="26" spans="2:32" ht="90" customHeight="1">
      <c r="B26" s="455" t="s">
        <v>29</v>
      </c>
      <c r="C26" s="455" t="s">
        <v>561</v>
      </c>
      <c r="D26" s="455" t="s">
        <v>668</v>
      </c>
      <c r="E26" s="455" t="s">
        <v>669</v>
      </c>
      <c r="F26" s="455" t="s">
        <v>564</v>
      </c>
      <c r="G26" s="455" t="s">
        <v>670</v>
      </c>
      <c r="H26" s="473">
        <v>0.02</v>
      </c>
      <c r="I26" s="345" t="s">
        <v>671</v>
      </c>
      <c r="J26" s="345" t="s">
        <v>672</v>
      </c>
      <c r="K26" s="345" t="s">
        <v>647</v>
      </c>
      <c r="L26" s="345">
        <v>60</v>
      </c>
      <c r="M26" s="345">
        <v>60</v>
      </c>
      <c r="N26" s="345">
        <v>60</v>
      </c>
      <c r="O26" s="475" t="s">
        <v>673</v>
      </c>
      <c r="P26" s="476" t="s">
        <v>674</v>
      </c>
      <c r="Q26" s="365">
        <v>0.25</v>
      </c>
      <c r="R26" s="361">
        <v>45658</v>
      </c>
      <c r="S26" s="361">
        <v>46022</v>
      </c>
      <c r="T26" s="362">
        <v>0.25</v>
      </c>
      <c r="U26" s="362">
        <v>0.25</v>
      </c>
      <c r="V26" s="362">
        <v>0.25</v>
      </c>
      <c r="W26" s="362">
        <v>0.25</v>
      </c>
      <c r="X26" s="529" t="s">
        <v>675</v>
      </c>
      <c r="Y26" s="476" t="s">
        <v>676</v>
      </c>
      <c r="Z26" s="476" t="s">
        <v>677</v>
      </c>
      <c r="AA26" s="475" t="s">
        <v>606</v>
      </c>
      <c r="AB26" s="530" t="s">
        <v>678</v>
      </c>
    </row>
    <row r="27" spans="2:32" ht="68.25" customHeight="1">
      <c r="B27" s="465"/>
      <c r="C27" s="465"/>
      <c r="D27" s="465"/>
      <c r="E27" s="465"/>
      <c r="F27" s="465"/>
      <c r="G27" s="465"/>
      <c r="H27" s="483"/>
      <c r="I27" s="345" t="s">
        <v>679</v>
      </c>
      <c r="J27" s="345" t="s">
        <v>680</v>
      </c>
      <c r="K27" s="345" t="s">
        <v>647</v>
      </c>
      <c r="L27" s="345">
        <v>1140</v>
      </c>
      <c r="M27" s="345">
        <v>1440</v>
      </c>
      <c r="N27" s="345">
        <v>1440</v>
      </c>
      <c r="O27" s="475"/>
      <c r="P27" s="476"/>
      <c r="Q27" s="365">
        <v>0.25</v>
      </c>
      <c r="R27" s="361">
        <v>45658</v>
      </c>
      <c r="S27" s="361">
        <v>46022</v>
      </c>
      <c r="T27" s="362">
        <v>0.25</v>
      </c>
      <c r="U27" s="362">
        <v>0.25</v>
      </c>
      <c r="V27" s="362">
        <v>0.25</v>
      </c>
      <c r="W27" s="362">
        <v>0.25</v>
      </c>
      <c r="X27" s="529"/>
      <c r="Y27" s="476"/>
      <c r="Z27" s="476"/>
      <c r="AA27" s="475"/>
      <c r="AB27" s="530"/>
    </row>
    <row r="28" spans="2:32" ht="101.25" customHeight="1">
      <c r="B28" s="465"/>
      <c r="C28" s="465"/>
      <c r="D28" s="465"/>
      <c r="E28" s="465"/>
      <c r="F28" s="465"/>
      <c r="G28" s="465"/>
      <c r="H28" s="483"/>
      <c r="I28" s="345" t="s">
        <v>681</v>
      </c>
      <c r="J28" s="345" t="s">
        <v>682</v>
      </c>
      <c r="K28" s="345" t="s">
        <v>647</v>
      </c>
      <c r="L28" s="345">
        <v>180</v>
      </c>
      <c r="M28" s="345">
        <v>180</v>
      </c>
      <c r="N28" s="345">
        <v>180</v>
      </c>
      <c r="O28" s="475"/>
      <c r="P28" s="476"/>
      <c r="Q28" s="365">
        <v>0.25</v>
      </c>
      <c r="R28" s="361">
        <v>45658</v>
      </c>
      <c r="S28" s="361">
        <v>46022</v>
      </c>
      <c r="T28" s="362">
        <v>0.25</v>
      </c>
      <c r="U28" s="362">
        <v>0.25</v>
      </c>
      <c r="V28" s="362">
        <v>0.25</v>
      </c>
      <c r="W28" s="362">
        <v>0.25</v>
      </c>
      <c r="X28" s="529"/>
      <c r="Y28" s="476"/>
      <c r="Z28" s="476"/>
      <c r="AA28" s="475"/>
      <c r="AB28" s="530"/>
    </row>
    <row r="29" spans="2:32" ht="95.25" customHeight="1">
      <c r="B29" s="456"/>
      <c r="C29" s="456"/>
      <c r="D29" s="456"/>
      <c r="E29" s="456"/>
      <c r="F29" s="456"/>
      <c r="G29" s="456"/>
      <c r="H29" s="474"/>
      <c r="I29" s="345" t="s">
        <v>683</v>
      </c>
      <c r="J29" s="345" t="s">
        <v>684</v>
      </c>
      <c r="K29" s="345" t="s">
        <v>647</v>
      </c>
      <c r="L29" s="345">
        <v>1140</v>
      </c>
      <c r="M29" s="345">
        <v>1440</v>
      </c>
      <c r="N29" s="345">
        <v>1440</v>
      </c>
      <c r="O29" s="475"/>
      <c r="P29" s="476"/>
      <c r="Q29" s="365">
        <v>0.25</v>
      </c>
      <c r="R29" s="361">
        <v>45658</v>
      </c>
      <c r="S29" s="361">
        <v>46022</v>
      </c>
      <c r="T29" s="362">
        <v>0.25</v>
      </c>
      <c r="U29" s="362">
        <v>0.25</v>
      </c>
      <c r="V29" s="362">
        <v>0.25</v>
      </c>
      <c r="W29" s="362">
        <v>0.25</v>
      </c>
      <c r="X29" s="529"/>
      <c r="Y29" s="476"/>
      <c r="Z29" s="476"/>
      <c r="AA29" s="475"/>
      <c r="AB29" s="530"/>
    </row>
    <row r="30" spans="2:32" ht="149.25" customHeight="1">
      <c r="B30" s="475" t="s">
        <v>29</v>
      </c>
      <c r="C30" s="475" t="s">
        <v>561</v>
      </c>
      <c r="D30" s="475" t="s">
        <v>685</v>
      </c>
      <c r="E30" s="475" t="s">
        <v>686</v>
      </c>
      <c r="F30" s="475" t="s">
        <v>564</v>
      </c>
      <c r="G30" s="475" t="s">
        <v>687</v>
      </c>
      <c r="H30" s="473">
        <v>0.02</v>
      </c>
      <c r="I30" s="455" t="s">
        <v>688</v>
      </c>
      <c r="J30" s="455" t="s">
        <v>689</v>
      </c>
      <c r="K30" s="455" t="s">
        <v>28</v>
      </c>
      <c r="L30" s="455"/>
      <c r="M30" s="526">
        <v>0.85</v>
      </c>
      <c r="N30" s="455"/>
      <c r="O30" s="345" t="s">
        <v>690</v>
      </c>
      <c r="P30" s="345" t="s">
        <v>691</v>
      </c>
      <c r="Q30" s="346">
        <v>0.5</v>
      </c>
      <c r="R30" s="361">
        <v>45658</v>
      </c>
      <c r="S30" s="361">
        <v>46022</v>
      </c>
      <c r="T30" s="362">
        <v>0.25</v>
      </c>
      <c r="U30" s="362">
        <v>0.25</v>
      </c>
      <c r="V30" s="362">
        <v>0.25</v>
      </c>
      <c r="W30" s="362">
        <v>0.25</v>
      </c>
      <c r="X30" s="345" t="s">
        <v>692</v>
      </c>
      <c r="Y30" s="345" t="s">
        <v>693</v>
      </c>
      <c r="Z30" s="345"/>
      <c r="AA30" s="345" t="s">
        <v>694</v>
      </c>
      <c r="AB30" s="359" t="s">
        <v>695</v>
      </c>
    </row>
    <row r="31" spans="2:32" ht="141" customHeight="1">
      <c r="B31" s="475"/>
      <c r="C31" s="475"/>
      <c r="D31" s="475"/>
      <c r="E31" s="475"/>
      <c r="F31" s="475"/>
      <c r="G31" s="475"/>
      <c r="H31" s="474"/>
      <c r="I31" s="456"/>
      <c r="J31" s="456"/>
      <c r="K31" s="456"/>
      <c r="L31" s="456"/>
      <c r="M31" s="456"/>
      <c r="N31" s="456"/>
      <c r="O31" s="345" t="s">
        <v>696</v>
      </c>
      <c r="P31" s="345" t="s">
        <v>697</v>
      </c>
      <c r="Q31" s="346">
        <v>0.5</v>
      </c>
      <c r="R31" s="361">
        <v>45658</v>
      </c>
      <c r="S31" s="361">
        <v>46022</v>
      </c>
      <c r="T31" s="362">
        <v>0.25</v>
      </c>
      <c r="U31" s="362">
        <v>0.25</v>
      </c>
      <c r="V31" s="362">
        <v>0.25</v>
      </c>
      <c r="W31" s="362">
        <v>0.25</v>
      </c>
      <c r="X31" s="345" t="s">
        <v>698</v>
      </c>
      <c r="Y31" s="345" t="s">
        <v>636</v>
      </c>
      <c r="Z31" s="367"/>
      <c r="AA31" s="345" t="s">
        <v>699</v>
      </c>
      <c r="AB31" s="359" t="s">
        <v>695</v>
      </c>
    </row>
    <row r="32" spans="2:32" ht="163.5" customHeight="1">
      <c r="B32" s="345" t="s">
        <v>29</v>
      </c>
      <c r="C32" s="345" t="s">
        <v>561</v>
      </c>
      <c r="D32" s="345" t="s">
        <v>685</v>
      </c>
      <c r="E32" s="345" t="s">
        <v>686</v>
      </c>
      <c r="F32" s="345" t="s">
        <v>564</v>
      </c>
      <c r="G32" s="345" t="s">
        <v>700</v>
      </c>
      <c r="H32" s="355">
        <v>0.01</v>
      </c>
      <c r="I32" s="345" t="s">
        <v>701</v>
      </c>
      <c r="J32" s="358" t="s">
        <v>702</v>
      </c>
      <c r="K32" s="345" t="s">
        <v>623</v>
      </c>
      <c r="L32" s="345">
        <v>0</v>
      </c>
      <c r="M32" s="345">
        <v>0</v>
      </c>
      <c r="N32" s="345">
        <v>0</v>
      </c>
      <c r="O32" s="345" t="s">
        <v>703</v>
      </c>
      <c r="P32" s="345" t="s">
        <v>704</v>
      </c>
      <c r="Q32" s="346">
        <v>1</v>
      </c>
      <c r="R32" s="361">
        <v>45658</v>
      </c>
      <c r="S32" s="361">
        <v>46022</v>
      </c>
      <c r="T32" s="362">
        <v>0.25</v>
      </c>
      <c r="U32" s="362">
        <v>0.25</v>
      </c>
      <c r="V32" s="362">
        <v>0.25</v>
      </c>
      <c r="W32" s="362">
        <v>0.25</v>
      </c>
      <c r="X32" s="345" t="s">
        <v>705</v>
      </c>
      <c r="Y32" s="345" t="s">
        <v>706</v>
      </c>
      <c r="Z32" s="367"/>
      <c r="AA32" s="345" t="s">
        <v>694</v>
      </c>
      <c r="AB32" s="359" t="s">
        <v>695</v>
      </c>
    </row>
    <row r="33" spans="2:28" ht="142.5" customHeight="1">
      <c r="B33" s="345" t="s">
        <v>29</v>
      </c>
      <c r="C33" s="345" t="s">
        <v>561</v>
      </c>
      <c r="D33" s="345" t="s">
        <v>685</v>
      </c>
      <c r="E33" s="345" t="s">
        <v>686</v>
      </c>
      <c r="F33" s="345" t="s">
        <v>564</v>
      </c>
      <c r="G33" s="346" t="s">
        <v>707</v>
      </c>
      <c r="H33" s="355">
        <v>0.02</v>
      </c>
      <c r="I33" s="368" t="s">
        <v>708</v>
      </c>
      <c r="J33" s="368" t="s">
        <v>709</v>
      </c>
      <c r="K33" s="369" t="s">
        <v>28</v>
      </c>
      <c r="L33" s="345" t="s">
        <v>710</v>
      </c>
      <c r="M33" s="346">
        <v>1</v>
      </c>
      <c r="N33" s="346">
        <v>1</v>
      </c>
      <c r="O33" s="346" t="s">
        <v>711</v>
      </c>
      <c r="P33" s="354" t="s">
        <v>712</v>
      </c>
      <c r="Q33" s="346">
        <v>1</v>
      </c>
      <c r="R33" s="361">
        <v>45658</v>
      </c>
      <c r="S33" s="361">
        <v>46022</v>
      </c>
      <c r="T33" s="362">
        <v>0.25</v>
      </c>
      <c r="U33" s="362">
        <v>0.25</v>
      </c>
      <c r="V33" s="362">
        <v>0.25</v>
      </c>
      <c r="W33" s="362">
        <v>0.25</v>
      </c>
      <c r="X33" s="345" t="s">
        <v>713</v>
      </c>
      <c r="Y33" s="345" t="s">
        <v>714</v>
      </c>
      <c r="Z33" s="367"/>
      <c r="AA33" s="358" t="s">
        <v>715</v>
      </c>
      <c r="AB33" s="359" t="s">
        <v>695</v>
      </c>
    </row>
    <row r="34" spans="2:28" ht="95.25" customHeight="1">
      <c r="B34" s="455" t="s">
        <v>29</v>
      </c>
      <c r="C34" s="455" t="s">
        <v>561</v>
      </c>
      <c r="D34" s="455" t="s">
        <v>685</v>
      </c>
      <c r="E34" s="455" t="s">
        <v>686</v>
      </c>
      <c r="F34" s="455" t="s">
        <v>564</v>
      </c>
      <c r="G34" s="526" t="s">
        <v>716</v>
      </c>
      <c r="H34" s="473">
        <v>0.05</v>
      </c>
      <c r="I34" s="370" t="s">
        <v>717</v>
      </c>
      <c r="J34" s="370" t="s">
        <v>718</v>
      </c>
      <c r="K34" s="369" t="s">
        <v>28</v>
      </c>
      <c r="L34" s="345" t="s">
        <v>710</v>
      </c>
      <c r="M34" s="346">
        <v>1</v>
      </c>
      <c r="N34" s="354"/>
      <c r="O34" s="455" t="s">
        <v>719</v>
      </c>
      <c r="P34" s="354" t="s">
        <v>720</v>
      </c>
      <c r="Q34" s="346">
        <v>0.1666</v>
      </c>
      <c r="R34" s="361">
        <v>45658</v>
      </c>
      <c r="S34" s="361">
        <v>46022</v>
      </c>
      <c r="T34" s="362">
        <v>0.25</v>
      </c>
      <c r="U34" s="362">
        <v>0.25</v>
      </c>
      <c r="V34" s="362">
        <v>0.25</v>
      </c>
      <c r="W34" s="362">
        <v>0.25</v>
      </c>
      <c r="X34" s="455" t="s">
        <v>721</v>
      </c>
      <c r="Y34" s="517" t="s">
        <v>722</v>
      </c>
      <c r="Z34" s="520" t="s">
        <v>723</v>
      </c>
      <c r="AA34" s="455" t="s">
        <v>715</v>
      </c>
      <c r="AB34" s="523" t="s">
        <v>695</v>
      </c>
    </row>
    <row r="35" spans="2:28" ht="95.25" customHeight="1">
      <c r="B35" s="465"/>
      <c r="C35" s="465" t="s">
        <v>561</v>
      </c>
      <c r="D35" s="465" t="s">
        <v>685</v>
      </c>
      <c r="E35" s="465"/>
      <c r="F35" s="465"/>
      <c r="G35" s="527"/>
      <c r="H35" s="483"/>
      <c r="I35" s="370" t="s">
        <v>724</v>
      </c>
      <c r="J35" s="370" t="s">
        <v>725</v>
      </c>
      <c r="K35" s="369" t="s">
        <v>28</v>
      </c>
      <c r="L35" s="345" t="s">
        <v>710</v>
      </c>
      <c r="M35" s="346">
        <v>1</v>
      </c>
      <c r="N35" s="354"/>
      <c r="O35" s="465"/>
      <c r="P35" s="354" t="s">
        <v>726</v>
      </c>
      <c r="Q35" s="346">
        <v>0.1666</v>
      </c>
      <c r="R35" s="361">
        <v>45658</v>
      </c>
      <c r="S35" s="361">
        <v>46022</v>
      </c>
      <c r="T35" s="362">
        <v>0.25</v>
      </c>
      <c r="U35" s="362">
        <v>0.25</v>
      </c>
      <c r="V35" s="362">
        <v>0.25</v>
      </c>
      <c r="W35" s="362">
        <v>0.25</v>
      </c>
      <c r="X35" s="465"/>
      <c r="Y35" s="518"/>
      <c r="Z35" s="521"/>
      <c r="AA35" s="465"/>
      <c r="AB35" s="524"/>
    </row>
    <row r="36" spans="2:28" ht="95.25" customHeight="1">
      <c r="B36" s="465"/>
      <c r="C36" s="465" t="s">
        <v>561</v>
      </c>
      <c r="D36" s="465" t="s">
        <v>685</v>
      </c>
      <c r="E36" s="465"/>
      <c r="F36" s="465"/>
      <c r="G36" s="527"/>
      <c r="H36" s="483"/>
      <c r="I36" s="370" t="s">
        <v>727</v>
      </c>
      <c r="J36" s="370" t="s">
        <v>728</v>
      </c>
      <c r="K36" s="369" t="s">
        <v>28</v>
      </c>
      <c r="L36" s="345" t="s">
        <v>710</v>
      </c>
      <c r="M36" s="346">
        <v>1</v>
      </c>
      <c r="N36" s="354"/>
      <c r="O36" s="465"/>
      <c r="P36" s="354" t="s">
        <v>729</v>
      </c>
      <c r="Q36" s="346">
        <v>0.1666</v>
      </c>
      <c r="R36" s="361">
        <v>45658</v>
      </c>
      <c r="S36" s="361">
        <v>46022</v>
      </c>
      <c r="T36" s="362">
        <v>0.25</v>
      </c>
      <c r="U36" s="362">
        <v>0.25</v>
      </c>
      <c r="V36" s="362">
        <v>0.25</v>
      </c>
      <c r="W36" s="362">
        <v>0.25</v>
      </c>
      <c r="X36" s="465"/>
      <c r="Y36" s="518"/>
      <c r="Z36" s="521"/>
      <c r="AA36" s="465"/>
      <c r="AB36" s="524"/>
    </row>
    <row r="37" spans="2:28" ht="95.25" customHeight="1">
      <c r="B37" s="465"/>
      <c r="C37" s="465" t="s">
        <v>561</v>
      </c>
      <c r="D37" s="465" t="s">
        <v>685</v>
      </c>
      <c r="E37" s="465"/>
      <c r="F37" s="465"/>
      <c r="G37" s="527"/>
      <c r="H37" s="483"/>
      <c r="I37" s="370" t="s">
        <v>730</v>
      </c>
      <c r="J37" s="370" t="s">
        <v>731</v>
      </c>
      <c r="K37" s="369" t="s">
        <v>28</v>
      </c>
      <c r="L37" s="345" t="s">
        <v>710</v>
      </c>
      <c r="M37" s="346">
        <v>1</v>
      </c>
      <c r="N37" s="354"/>
      <c r="O37" s="465"/>
      <c r="P37" s="354" t="s">
        <v>732</v>
      </c>
      <c r="Q37" s="346">
        <v>0.1666</v>
      </c>
      <c r="R37" s="361">
        <v>45658</v>
      </c>
      <c r="S37" s="361">
        <v>46022</v>
      </c>
      <c r="T37" s="362">
        <v>0.25</v>
      </c>
      <c r="U37" s="362">
        <v>0.25</v>
      </c>
      <c r="V37" s="362">
        <v>0.25</v>
      </c>
      <c r="W37" s="362">
        <v>0.25</v>
      </c>
      <c r="X37" s="465"/>
      <c r="Y37" s="518"/>
      <c r="Z37" s="521"/>
      <c r="AA37" s="465"/>
      <c r="AB37" s="524"/>
    </row>
    <row r="38" spans="2:28" ht="95.25" customHeight="1">
      <c r="B38" s="465"/>
      <c r="C38" s="465" t="s">
        <v>561</v>
      </c>
      <c r="D38" s="465" t="s">
        <v>685</v>
      </c>
      <c r="E38" s="465"/>
      <c r="F38" s="465"/>
      <c r="G38" s="527"/>
      <c r="H38" s="483"/>
      <c r="I38" s="370" t="s">
        <v>733</v>
      </c>
      <c r="J38" s="370" t="s">
        <v>734</v>
      </c>
      <c r="K38" s="369" t="s">
        <v>28</v>
      </c>
      <c r="L38" s="345" t="s">
        <v>710</v>
      </c>
      <c r="M38" s="346">
        <v>1</v>
      </c>
      <c r="N38" s="354"/>
      <c r="O38" s="465"/>
      <c r="P38" s="354" t="s">
        <v>735</v>
      </c>
      <c r="Q38" s="346">
        <v>0.1666</v>
      </c>
      <c r="R38" s="361">
        <v>45658</v>
      </c>
      <c r="S38" s="361">
        <v>46022</v>
      </c>
      <c r="T38" s="362">
        <v>0.25</v>
      </c>
      <c r="U38" s="362">
        <v>0.25</v>
      </c>
      <c r="V38" s="362">
        <v>0.25</v>
      </c>
      <c r="W38" s="362">
        <v>0.25</v>
      </c>
      <c r="X38" s="465"/>
      <c r="Y38" s="518"/>
      <c r="Z38" s="521"/>
      <c r="AA38" s="465"/>
      <c r="AB38" s="524"/>
    </row>
    <row r="39" spans="2:28" ht="95.25" customHeight="1">
      <c r="B39" s="456"/>
      <c r="C39" s="456" t="s">
        <v>561</v>
      </c>
      <c r="D39" s="456" t="s">
        <v>685</v>
      </c>
      <c r="E39" s="456"/>
      <c r="F39" s="456"/>
      <c r="G39" s="528"/>
      <c r="H39" s="474"/>
      <c r="I39" s="370" t="s">
        <v>736</v>
      </c>
      <c r="J39" s="370" t="s">
        <v>737</v>
      </c>
      <c r="K39" s="369" t="s">
        <v>28</v>
      </c>
      <c r="L39" s="345" t="s">
        <v>710</v>
      </c>
      <c r="M39" s="346">
        <v>1</v>
      </c>
      <c r="N39" s="354"/>
      <c r="O39" s="456"/>
      <c r="P39" s="354" t="s">
        <v>738</v>
      </c>
      <c r="Q39" s="346">
        <v>0.1666</v>
      </c>
      <c r="R39" s="361">
        <v>45658</v>
      </c>
      <c r="S39" s="361">
        <v>46022</v>
      </c>
      <c r="T39" s="362">
        <v>0.25</v>
      </c>
      <c r="U39" s="362">
        <v>0.25</v>
      </c>
      <c r="V39" s="362">
        <v>0.25</v>
      </c>
      <c r="W39" s="362">
        <v>0.25</v>
      </c>
      <c r="X39" s="456"/>
      <c r="Y39" s="519"/>
      <c r="Z39" s="522"/>
      <c r="AA39" s="456"/>
      <c r="AB39" s="525"/>
    </row>
    <row r="40" spans="2:28" ht="95.25" customHeight="1">
      <c r="B40" s="455" t="s">
        <v>29</v>
      </c>
      <c r="C40" s="455" t="s">
        <v>561</v>
      </c>
      <c r="D40" s="455" t="s">
        <v>739</v>
      </c>
      <c r="E40" s="455" t="s">
        <v>740</v>
      </c>
      <c r="F40" s="455" t="s">
        <v>564</v>
      </c>
      <c r="G40" s="455" t="s">
        <v>741</v>
      </c>
      <c r="H40" s="473">
        <v>0.25</v>
      </c>
      <c r="I40" s="371" t="s">
        <v>742</v>
      </c>
      <c r="J40" s="371" t="s">
        <v>743</v>
      </c>
      <c r="K40" s="372" t="s">
        <v>28</v>
      </c>
      <c r="L40" s="372" t="s">
        <v>710</v>
      </c>
      <c r="M40" s="373" t="s">
        <v>744</v>
      </c>
      <c r="N40" s="373"/>
      <c r="O40" s="511" t="s">
        <v>745</v>
      </c>
      <c r="P40" s="511" t="s">
        <v>746</v>
      </c>
      <c r="Q40" s="515">
        <v>0.2</v>
      </c>
      <c r="R40" s="516">
        <v>45658</v>
      </c>
      <c r="S40" s="516">
        <v>46022</v>
      </c>
      <c r="T40" s="514">
        <v>0.25</v>
      </c>
      <c r="U40" s="514">
        <v>0.25</v>
      </c>
      <c r="V40" s="514">
        <v>0.25</v>
      </c>
      <c r="W40" s="514">
        <v>0.25</v>
      </c>
      <c r="X40" s="511" t="s">
        <v>747</v>
      </c>
      <c r="Y40" s="511" t="s">
        <v>748</v>
      </c>
      <c r="Z40" s="511"/>
      <c r="AA40" s="511" t="s">
        <v>715</v>
      </c>
      <c r="AB40" s="511" t="s">
        <v>749</v>
      </c>
    </row>
    <row r="41" spans="2:28" ht="95.25" customHeight="1">
      <c r="B41" s="465" t="s">
        <v>29</v>
      </c>
      <c r="C41" s="465" t="s">
        <v>561</v>
      </c>
      <c r="D41" s="465" t="s">
        <v>685</v>
      </c>
      <c r="E41" s="465" t="s">
        <v>750</v>
      </c>
      <c r="F41" s="465" t="s">
        <v>564</v>
      </c>
      <c r="G41" s="465"/>
      <c r="H41" s="483"/>
      <c r="I41" s="371" t="s">
        <v>751</v>
      </c>
      <c r="J41" s="371" t="s">
        <v>752</v>
      </c>
      <c r="K41" s="372" t="s">
        <v>28</v>
      </c>
      <c r="L41" s="372" t="s">
        <v>710</v>
      </c>
      <c r="M41" s="373" t="s">
        <v>744</v>
      </c>
      <c r="N41" s="373"/>
      <c r="O41" s="511"/>
      <c r="P41" s="511"/>
      <c r="Q41" s="511" t="s">
        <v>753</v>
      </c>
      <c r="R41" s="516"/>
      <c r="S41" s="516"/>
      <c r="T41" s="514"/>
      <c r="U41" s="514"/>
      <c r="V41" s="514"/>
      <c r="W41" s="514"/>
      <c r="X41" s="511"/>
      <c r="Y41" s="511"/>
      <c r="Z41" s="511"/>
      <c r="AA41" s="511"/>
      <c r="AB41" s="511"/>
    </row>
    <row r="42" spans="2:28" ht="95.25" customHeight="1">
      <c r="B42" s="465"/>
      <c r="C42" s="465"/>
      <c r="D42" s="465"/>
      <c r="E42" s="465"/>
      <c r="F42" s="465"/>
      <c r="G42" s="465"/>
      <c r="H42" s="483"/>
      <c r="I42" s="371" t="s">
        <v>754</v>
      </c>
      <c r="J42" s="371" t="s">
        <v>755</v>
      </c>
      <c r="K42" s="372" t="s">
        <v>28</v>
      </c>
      <c r="L42" s="372" t="s">
        <v>710</v>
      </c>
      <c r="M42" s="373" t="s">
        <v>744</v>
      </c>
      <c r="N42" s="373"/>
      <c r="O42" s="511"/>
      <c r="P42" s="511"/>
      <c r="Q42" s="511" t="s">
        <v>753</v>
      </c>
      <c r="R42" s="516"/>
      <c r="S42" s="516"/>
      <c r="T42" s="514"/>
      <c r="U42" s="514"/>
      <c r="V42" s="514"/>
      <c r="W42" s="514"/>
      <c r="X42" s="511"/>
      <c r="Y42" s="511"/>
      <c r="Z42" s="511"/>
      <c r="AA42" s="511"/>
      <c r="AB42" s="511"/>
    </row>
    <row r="43" spans="2:28" ht="95.25" customHeight="1">
      <c r="B43" s="465"/>
      <c r="C43" s="465"/>
      <c r="D43" s="465"/>
      <c r="E43" s="465"/>
      <c r="F43" s="465"/>
      <c r="G43" s="465"/>
      <c r="H43" s="483"/>
      <c r="I43" s="371" t="s">
        <v>756</v>
      </c>
      <c r="J43" s="371" t="s">
        <v>757</v>
      </c>
      <c r="K43" s="372" t="s">
        <v>28</v>
      </c>
      <c r="L43" s="372" t="s">
        <v>710</v>
      </c>
      <c r="M43" s="373" t="s">
        <v>744</v>
      </c>
      <c r="N43" s="371"/>
      <c r="O43" s="511"/>
      <c r="P43" s="511"/>
      <c r="Q43" s="511" t="s">
        <v>753</v>
      </c>
      <c r="R43" s="516"/>
      <c r="S43" s="516"/>
      <c r="T43" s="514"/>
      <c r="U43" s="514"/>
      <c r="V43" s="514"/>
      <c r="W43" s="514"/>
      <c r="X43" s="511"/>
      <c r="Y43" s="511"/>
      <c r="Z43" s="511"/>
      <c r="AA43" s="511"/>
      <c r="AB43" s="511"/>
    </row>
    <row r="44" spans="2:28" ht="95.25" customHeight="1">
      <c r="B44" s="465"/>
      <c r="C44" s="465"/>
      <c r="D44" s="465"/>
      <c r="E44" s="465"/>
      <c r="F44" s="465"/>
      <c r="G44" s="465"/>
      <c r="H44" s="483"/>
      <c r="I44" s="371" t="s">
        <v>758</v>
      </c>
      <c r="J44" s="371" t="s">
        <v>759</v>
      </c>
      <c r="K44" s="372" t="s">
        <v>28</v>
      </c>
      <c r="L44" s="372" t="s">
        <v>710</v>
      </c>
      <c r="M44" s="373" t="s">
        <v>744</v>
      </c>
      <c r="N44" s="371"/>
      <c r="O44" s="511"/>
      <c r="P44" s="511"/>
      <c r="Q44" s="511" t="s">
        <v>753</v>
      </c>
      <c r="R44" s="516"/>
      <c r="S44" s="516"/>
      <c r="T44" s="514"/>
      <c r="U44" s="514"/>
      <c r="V44" s="514"/>
      <c r="W44" s="514"/>
      <c r="X44" s="511"/>
      <c r="Y44" s="511"/>
      <c r="Z44" s="511"/>
      <c r="AA44" s="511"/>
      <c r="AB44" s="511"/>
    </row>
    <row r="45" spans="2:28" ht="95.25" customHeight="1">
      <c r="B45" s="465"/>
      <c r="C45" s="465"/>
      <c r="D45" s="465"/>
      <c r="E45" s="465"/>
      <c r="F45" s="465"/>
      <c r="G45" s="465"/>
      <c r="H45" s="483"/>
      <c r="I45" s="371" t="s">
        <v>760</v>
      </c>
      <c r="J45" s="371" t="s">
        <v>761</v>
      </c>
      <c r="K45" s="372" t="s">
        <v>28</v>
      </c>
      <c r="L45" s="372" t="s">
        <v>710</v>
      </c>
      <c r="M45" s="373" t="s">
        <v>744</v>
      </c>
      <c r="N45" s="373"/>
      <c r="O45" s="511"/>
      <c r="P45" s="511"/>
      <c r="Q45" s="511" t="s">
        <v>753</v>
      </c>
      <c r="R45" s="516"/>
      <c r="S45" s="516"/>
      <c r="T45" s="514"/>
      <c r="U45" s="514"/>
      <c r="V45" s="514"/>
      <c r="W45" s="514"/>
      <c r="X45" s="511"/>
      <c r="Y45" s="511"/>
      <c r="Z45" s="511"/>
      <c r="AA45" s="511"/>
      <c r="AB45" s="511"/>
    </row>
    <row r="46" spans="2:28" ht="95.25" customHeight="1">
      <c r="B46" s="465"/>
      <c r="C46" s="465"/>
      <c r="D46" s="465"/>
      <c r="E46" s="465"/>
      <c r="F46" s="465"/>
      <c r="G46" s="465"/>
      <c r="H46" s="483"/>
      <c r="I46" s="371" t="s">
        <v>762</v>
      </c>
      <c r="J46" s="371" t="s">
        <v>763</v>
      </c>
      <c r="K46" s="372" t="s">
        <v>28</v>
      </c>
      <c r="L46" s="372" t="s">
        <v>710</v>
      </c>
      <c r="M46" s="373" t="s">
        <v>744</v>
      </c>
      <c r="N46" s="372"/>
      <c r="O46" s="511"/>
      <c r="P46" s="511"/>
      <c r="Q46" s="511" t="s">
        <v>753</v>
      </c>
      <c r="R46" s="516"/>
      <c r="S46" s="516"/>
      <c r="T46" s="514"/>
      <c r="U46" s="514"/>
      <c r="V46" s="514"/>
      <c r="W46" s="514"/>
      <c r="X46" s="511"/>
      <c r="Y46" s="511"/>
      <c r="Z46" s="511"/>
      <c r="AA46" s="511"/>
      <c r="AB46" s="511"/>
    </row>
    <row r="47" spans="2:28" ht="95.25" customHeight="1">
      <c r="B47" s="465"/>
      <c r="C47" s="465"/>
      <c r="D47" s="465"/>
      <c r="E47" s="465"/>
      <c r="F47" s="465"/>
      <c r="G47" s="465"/>
      <c r="H47" s="483"/>
      <c r="I47" s="371" t="s">
        <v>764</v>
      </c>
      <c r="J47" s="371" t="s">
        <v>765</v>
      </c>
      <c r="K47" s="372" t="s">
        <v>28</v>
      </c>
      <c r="L47" s="372" t="s">
        <v>710</v>
      </c>
      <c r="M47" s="373" t="s">
        <v>744</v>
      </c>
      <c r="N47" s="372"/>
      <c r="O47" s="511"/>
      <c r="P47" s="511"/>
      <c r="Q47" s="511" t="s">
        <v>753</v>
      </c>
      <c r="R47" s="516"/>
      <c r="S47" s="516"/>
      <c r="T47" s="514"/>
      <c r="U47" s="514"/>
      <c r="V47" s="514"/>
      <c r="W47" s="514"/>
      <c r="X47" s="511"/>
      <c r="Y47" s="511"/>
      <c r="Z47" s="511"/>
      <c r="AA47" s="511"/>
      <c r="AB47" s="511"/>
    </row>
    <row r="48" spans="2:28" ht="95.25" customHeight="1">
      <c r="B48" s="465"/>
      <c r="C48" s="465"/>
      <c r="D48" s="465"/>
      <c r="E48" s="465"/>
      <c r="F48" s="465"/>
      <c r="G48" s="465"/>
      <c r="H48" s="483"/>
      <c r="I48" s="371" t="s">
        <v>766</v>
      </c>
      <c r="J48" s="371" t="s">
        <v>767</v>
      </c>
      <c r="K48" s="372" t="s">
        <v>28</v>
      </c>
      <c r="L48" s="372" t="s">
        <v>710</v>
      </c>
      <c r="M48" s="373" t="s">
        <v>744</v>
      </c>
      <c r="N48" s="372"/>
      <c r="O48" s="511"/>
      <c r="P48" s="511"/>
      <c r="Q48" s="511" t="s">
        <v>753</v>
      </c>
      <c r="R48" s="516"/>
      <c r="S48" s="516"/>
      <c r="T48" s="514"/>
      <c r="U48" s="514"/>
      <c r="V48" s="514"/>
      <c r="W48" s="514"/>
      <c r="X48" s="511"/>
      <c r="Y48" s="511"/>
      <c r="Z48" s="511"/>
      <c r="AA48" s="511"/>
      <c r="AB48" s="511"/>
    </row>
    <row r="49" spans="2:28" ht="95.25" customHeight="1">
      <c r="B49" s="465"/>
      <c r="C49" s="465"/>
      <c r="D49" s="465"/>
      <c r="E49" s="465"/>
      <c r="F49" s="465"/>
      <c r="G49" s="465"/>
      <c r="H49" s="483"/>
      <c r="I49" s="371" t="s">
        <v>768</v>
      </c>
      <c r="J49" s="371" t="s">
        <v>769</v>
      </c>
      <c r="K49" s="372" t="s">
        <v>28</v>
      </c>
      <c r="L49" s="372" t="s">
        <v>710</v>
      </c>
      <c r="M49" s="373" t="s">
        <v>744</v>
      </c>
      <c r="N49" s="372"/>
      <c r="O49" s="511"/>
      <c r="P49" s="511"/>
      <c r="Q49" s="511" t="s">
        <v>753</v>
      </c>
      <c r="R49" s="516"/>
      <c r="S49" s="516"/>
      <c r="T49" s="514"/>
      <c r="U49" s="514"/>
      <c r="V49" s="514"/>
      <c r="W49" s="514"/>
      <c r="X49" s="511"/>
      <c r="Y49" s="511"/>
      <c r="Z49" s="511"/>
      <c r="AA49" s="511"/>
      <c r="AB49" s="511"/>
    </row>
    <row r="50" spans="2:28" ht="95.25" customHeight="1">
      <c r="B50" s="465"/>
      <c r="C50" s="465"/>
      <c r="D50" s="465"/>
      <c r="E50" s="465"/>
      <c r="F50" s="465"/>
      <c r="G50" s="465"/>
      <c r="H50" s="483"/>
      <c r="I50" s="371" t="s">
        <v>770</v>
      </c>
      <c r="J50" s="371" t="s">
        <v>771</v>
      </c>
      <c r="K50" s="372" t="s">
        <v>28</v>
      </c>
      <c r="L50" s="372" t="s">
        <v>710</v>
      </c>
      <c r="M50" s="373" t="s">
        <v>744</v>
      </c>
      <c r="N50" s="372"/>
      <c r="O50" s="511"/>
      <c r="P50" s="511"/>
      <c r="Q50" s="511" t="s">
        <v>753</v>
      </c>
      <c r="R50" s="516"/>
      <c r="S50" s="516"/>
      <c r="T50" s="514"/>
      <c r="U50" s="514"/>
      <c r="V50" s="514"/>
      <c r="W50" s="514"/>
      <c r="X50" s="511"/>
      <c r="Y50" s="511"/>
      <c r="Z50" s="511"/>
      <c r="AA50" s="511"/>
      <c r="AB50" s="511"/>
    </row>
    <row r="51" spans="2:28" ht="95.25" customHeight="1">
      <c r="B51" s="465"/>
      <c r="C51" s="465"/>
      <c r="D51" s="465"/>
      <c r="E51" s="465"/>
      <c r="F51" s="465"/>
      <c r="G51" s="465"/>
      <c r="H51" s="483"/>
      <c r="I51" s="371" t="s">
        <v>772</v>
      </c>
      <c r="J51" s="371" t="s">
        <v>773</v>
      </c>
      <c r="K51" s="372" t="s">
        <v>28</v>
      </c>
      <c r="L51" s="372" t="s">
        <v>710</v>
      </c>
      <c r="M51" s="373" t="s">
        <v>744</v>
      </c>
      <c r="N51" s="372"/>
      <c r="O51" s="511"/>
      <c r="P51" s="511"/>
      <c r="Q51" s="511" t="s">
        <v>753</v>
      </c>
      <c r="R51" s="516"/>
      <c r="S51" s="516"/>
      <c r="T51" s="514"/>
      <c r="U51" s="514"/>
      <c r="V51" s="514"/>
      <c r="W51" s="514"/>
      <c r="X51" s="511"/>
      <c r="Y51" s="511"/>
      <c r="Z51" s="511"/>
      <c r="AA51" s="511"/>
      <c r="AB51" s="511"/>
    </row>
    <row r="52" spans="2:28" ht="95.25" customHeight="1">
      <c r="B52" s="465"/>
      <c r="C52" s="465"/>
      <c r="D52" s="465"/>
      <c r="E52" s="465"/>
      <c r="F52" s="465"/>
      <c r="G52" s="465"/>
      <c r="H52" s="483"/>
      <c r="I52" s="371" t="s">
        <v>774</v>
      </c>
      <c r="J52" s="371" t="s">
        <v>775</v>
      </c>
      <c r="K52" s="372" t="s">
        <v>28</v>
      </c>
      <c r="L52" s="372" t="s">
        <v>710</v>
      </c>
      <c r="M52" s="373" t="s">
        <v>744</v>
      </c>
      <c r="N52" s="374"/>
      <c r="O52" s="511"/>
      <c r="P52" s="511"/>
      <c r="Q52" s="511" t="s">
        <v>753</v>
      </c>
      <c r="R52" s="516"/>
      <c r="S52" s="516"/>
      <c r="T52" s="514"/>
      <c r="U52" s="514"/>
      <c r="V52" s="514"/>
      <c r="W52" s="514"/>
      <c r="X52" s="511"/>
      <c r="Y52" s="511"/>
      <c r="Z52" s="511"/>
      <c r="AA52" s="511"/>
      <c r="AB52" s="511"/>
    </row>
    <row r="53" spans="2:28" ht="95.25" customHeight="1">
      <c r="B53" s="465"/>
      <c r="C53" s="465"/>
      <c r="D53" s="465"/>
      <c r="E53" s="465"/>
      <c r="F53" s="465"/>
      <c r="G53" s="465"/>
      <c r="H53" s="483"/>
      <c r="I53" s="371" t="s">
        <v>776</v>
      </c>
      <c r="J53" s="371" t="s">
        <v>777</v>
      </c>
      <c r="K53" s="372" t="s">
        <v>28</v>
      </c>
      <c r="L53" s="372" t="s">
        <v>710</v>
      </c>
      <c r="M53" s="373" t="s">
        <v>744</v>
      </c>
      <c r="N53" s="374"/>
      <c r="O53" s="511"/>
      <c r="P53" s="511"/>
      <c r="Q53" s="511" t="s">
        <v>753</v>
      </c>
      <c r="R53" s="516"/>
      <c r="S53" s="516"/>
      <c r="T53" s="514"/>
      <c r="U53" s="514"/>
      <c r="V53" s="514"/>
      <c r="W53" s="514"/>
      <c r="X53" s="511"/>
      <c r="Y53" s="511"/>
      <c r="Z53" s="511"/>
      <c r="AA53" s="511"/>
      <c r="AB53" s="511"/>
    </row>
    <row r="54" spans="2:28" ht="95.25" customHeight="1">
      <c r="B54" s="465"/>
      <c r="C54" s="465"/>
      <c r="D54" s="465"/>
      <c r="E54" s="465"/>
      <c r="F54" s="465"/>
      <c r="G54" s="465"/>
      <c r="H54" s="483"/>
      <c r="I54" s="371" t="s">
        <v>778</v>
      </c>
      <c r="J54" s="371" t="s">
        <v>779</v>
      </c>
      <c r="K54" s="372" t="s">
        <v>28</v>
      </c>
      <c r="L54" s="372" t="s">
        <v>710</v>
      </c>
      <c r="M54" s="373" t="s">
        <v>744</v>
      </c>
      <c r="N54" s="374"/>
      <c r="O54" s="511"/>
      <c r="P54" s="511"/>
      <c r="Q54" s="511" t="s">
        <v>753</v>
      </c>
      <c r="R54" s="516"/>
      <c r="S54" s="516"/>
      <c r="T54" s="514"/>
      <c r="U54" s="514"/>
      <c r="V54" s="514"/>
      <c r="W54" s="514"/>
      <c r="X54" s="511"/>
      <c r="Y54" s="511"/>
      <c r="Z54" s="511"/>
      <c r="AA54" s="511"/>
      <c r="AB54" s="511"/>
    </row>
    <row r="55" spans="2:28" ht="95.25" customHeight="1">
      <c r="B55" s="465"/>
      <c r="C55" s="465"/>
      <c r="D55" s="465"/>
      <c r="E55" s="465"/>
      <c r="F55" s="465"/>
      <c r="G55" s="465"/>
      <c r="H55" s="483"/>
      <c r="I55" s="371" t="s">
        <v>780</v>
      </c>
      <c r="J55" s="371" t="s">
        <v>781</v>
      </c>
      <c r="K55" s="372" t="s">
        <v>28</v>
      </c>
      <c r="L55" s="372" t="s">
        <v>710</v>
      </c>
      <c r="M55" s="373" t="s">
        <v>744</v>
      </c>
      <c r="N55" s="374"/>
      <c r="O55" s="511"/>
      <c r="P55" s="511"/>
      <c r="Q55" s="511" t="s">
        <v>753</v>
      </c>
      <c r="R55" s="516"/>
      <c r="S55" s="516"/>
      <c r="T55" s="514"/>
      <c r="U55" s="514"/>
      <c r="V55" s="514"/>
      <c r="W55" s="514"/>
      <c r="X55" s="511"/>
      <c r="Y55" s="511"/>
      <c r="Z55" s="511"/>
      <c r="AA55" s="511"/>
      <c r="AB55" s="511"/>
    </row>
    <row r="56" spans="2:28" ht="95.25" customHeight="1">
      <c r="B56" s="465"/>
      <c r="C56" s="465"/>
      <c r="D56" s="465"/>
      <c r="E56" s="465"/>
      <c r="F56" s="465"/>
      <c r="G56" s="465"/>
      <c r="H56" s="483"/>
      <c r="I56" s="371" t="s">
        <v>782</v>
      </c>
      <c r="J56" s="371" t="s">
        <v>783</v>
      </c>
      <c r="K56" s="372" t="s">
        <v>28</v>
      </c>
      <c r="L56" s="372" t="s">
        <v>710</v>
      </c>
      <c r="M56" s="373" t="s">
        <v>744</v>
      </c>
      <c r="N56" s="375"/>
      <c r="O56" s="511"/>
      <c r="P56" s="511"/>
      <c r="Q56" s="511" t="s">
        <v>753</v>
      </c>
      <c r="R56" s="516"/>
      <c r="S56" s="516"/>
      <c r="T56" s="514"/>
      <c r="U56" s="514"/>
      <c r="V56" s="514"/>
      <c r="W56" s="514"/>
      <c r="X56" s="511"/>
      <c r="Y56" s="511"/>
      <c r="Z56" s="511"/>
      <c r="AA56" s="511"/>
      <c r="AB56" s="511"/>
    </row>
    <row r="57" spans="2:28" ht="95.25" customHeight="1">
      <c r="B57" s="465"/>
      <c r="C57" s="465"/>
      <c r="D57" s="465"/>
      <c r="E57" s="465"/>
      <c r="F57" s="465"/>
      <c r="G57" s="465"/>
      <c r="H57" s="483"/>
      <c r="I57" s="371" t="s">
        <v>784</v>
      </c>
      <c r="J57" s="371" t="s">
        <v>785</v>
      </c>
      <c r="K57" s="372" t="s">
        <v>28</v>
      </c>
      <c r="L57" s="372" t="s">
        <v>710</v>
      </c>
      <c r="M57" s="373" t="s">
        <v>744</v>
      </c>
      <c r="N57" s="375"/>
      <c r="O57" s="511"/>
      <c r="P57" s="511"/>
      <c r="Q57" s="511" t="s">
        <v>753</v>
      </c>
      <c r="R57" s="516"/>
      <c r="S57" s="516"/>
      <c r="T57" s="514"/>
      <c r="U57" s="514"/>
      <c r="V57" s="514"/>
      <c r="W57" s="514"/>
      <c r="X57" s="511"/>
      <c r="Y57" s="511"/>
      <c r="Z57" s="511"/>
      <c r="AA57" s="511"/>
      <c r="AB57" s="511"/>
    </row>
    <row r="58" spans="2:28" ht="95.25" customHeight="1">
      <c r="B58" s="465"/>
      <c r="C58" s="465"/>
      <c r="D58" s="465"/>
      <c r="E58" s="465"/>
      <c r="F58" s="465"/>
      <c r="G58" s="465"/>
      <c r="H58" s="483"/>
      <c r="I58" s="371" t="s">
        <v>786</v>
      </c>
      <c r="J58" s="371" t="s">
        <v>787</v>
      </c>
      <c r="K58" s="372" t="s">
        <v>28</v>
      </c>
      <c r="L58" s="372" t="s">
        <v>710</v>
      </c>
      <c r="M58" s="373" t="s">
        <v>744</v>
      </c>
      <c r="N58" s="375"/>
      <c r="O58" s="511"/>
      <c r="P58" s="511"/>
      <c r="Q58" s="511" t="s">
        <v>753</v>
      </c>
      <c r="R58" s="516"/>
      <c r="S58" s="516"/>
      <c r="T58" s="514"/>
      <c r="U58" s="514"/>
      <c r="V58" s="514"/>
      <c r="W58" s="514"/>
      <c r="X58" s="511"/>
      <c r="Y58" s="511"/>
      <c r="Z58" s="511"/>
      <c r="AA58" s="511"/>
      <c r="AB58" s="511"/>
    </row>
    <row r="59" spans="2:28" ht="95.25" customHeight="1">
      <c r="B59" s="465"/>
      <c r="C59" s="465"/>
      <c r="D59" s="465"/>
      <c r="E59" s="465"/>
      <c r="F59" s="465"/>
      <c r="G59" s="465"/>
      <c r="H59" s="483"/>
      <c r="I59" s="371" t="s">
        <v>788</v>
      </c>
      <c r="J59" s="371" t="s">
        <v>789</v>
      </c>
      <c r="K59" s="372" t="s">
        <v>28</v>
      </c>
      <c r="L59" s="372" t="s">
        <v>710</v>
      </c>
      <c r="M59" s="373" t="s">
        <v>744</v>
      </c>
      <c r="N59" s="375"/>
      <c r="O59" s="511"/>
      <c r="P59" s="511"/>
      <c r="Q59" s="511" t="s">
        <v>753</v>
      </c>
      <c r="R59" s="516"/>
      <c r="S59" s="516"/>
      <c r="T59" s="514"/>
      <c r="U59" s="514"/>
      <c r="V59" s="514"/>
      <c r="W59" s="514"/>
      <c r="X59" s="511"/>
      <c r="Y59" s="511"/>
      <c r="Z59" s="511"/>
      <c r="AA59" s="511"/>
      <c r="AB59" s="511"/>
    </row>
    <row r="60" spans="2:28" ht="95.25" customHeight="1">
      <c r="B60" s="465"/>
      <c r="C60" s="465"/>
      <c r="D60" s="465"/>
      <c r="E60" s="465"/>
      <c r="F60" s="465"/>
      <c r="G60" s="465"/>
      <c r="H60" s="483"/>
      <c r="I60" s="371" t="s">
        <v>790</v>
      </c>
      <c r="J60" s="371" t="s">
        <v>791</v>
      </c>
      <c r="K60" s="372" t="s">
        <v>28</v>
      </c>
      <c r="L60" s="372" t="s">
        <v>710</v>
      </c>
      <c r="M60" s="373" t="s">
        <v>744</v>
      </c>
      <c r="N60" s="374"/>
      <c r="O60" s="511"/>
      <c r="P60" s="511"/>
      <c r="Q60" s="511" t="s">
        <v>753</v>
      </c>
      <c r="R60" s="516"/>
      <c r="S60" s="516"/>
      <c r="T60" s="514"/>
      <c r="U60" s="514"/>
      <c r="V60" s="514"/>
      <c r="W60" s="514"/>
      <c r="X60" s="511"/>
      <c r="Y60" s="511"/>
      <c r="Z60" s="511"/>
      <c r="AA60" s="511"/>
      <c r="AB60" s="511"/>
    </row>
    <row r="61" spans="2:28" ht="95.25" customHeight="1">
      <c r="B61" s="465"/>
      <c r="C61" s="465"/>
      <c r="D61" s="465"/>
      <c r="E61" s="465"/>
      <c r="F61" s="465"/>
      <c r="G61" s="465"/>
      <c r="H61" s="483"/>
      <c r="I61" s="371" t="s">
        <v>792</v>
      </c>
      <c r="J61" s="371" t="s">
        <v>793</v>
      </c>
      <c r="K61" s="372" t="s">
        <v>28</v>
      </c>
      <c r="L61" s="372" t="s">
        <v>710</v>
      </c>
      <c r="M61" s="373" t="s">
        <v>744</v>
      </c>
      <c r="N61" s="374"/>
      <c r="O61" s="511"/>
      <c r="P61" s="511"/>
      <c r="Q61" s="511" t="s">
        <v>753</v>
      </c>
      <c r="R61" s="516"/>
      <c r="S61" s="516"/>
      <c r="T61" s="514"/>
      <c r="U61" s="514"/>
      <c r="V61" s="514"/>
      <c r="W61" s="514"/>
      <c r="X61" s="511"/>
      <c r="Y61" s="511"/>
      <c r="Z61" s="511"/>
      <c r="AA61" s="511"/>
      <c r="AB61" s="511"/>
    </row>
    <row r="62" spans="2:28" ht="95.25" customHeight="1">
      <c r="B62" s="465"/>
      <c r="C62" s="465"/>
      <c r="D62" s="465"/>
      <c r="E62" s="465"/>
      <c r="F62" s="465"/>
      <c r="G62" s="465"/>
      <c r="H62" s="483"/>
      <c r="I62" s="371" t="s">
        <v>794</v>
      </c>
      <c r="J62" s="371" t="s">
        <v>795</v>
      </c>
      <c r="K62" s="372" t="s">
        <v>28</v>
      </c>
      <c r="L62" s="372" t="s">
        <v>710</v>
      </c>
      <c r="M62" s="373" t="s">
        <v>744</v>
      </c>
      <c r="N62" s="374"/>
      <c r="O62" s="511"/>
      <c r="P62" s="511"/>
      <c r="Q62" s="511" t="s">
        <v>753</v>
      </c>
      <c r="R62" s="516"/>
      <c r="S62" s="516"/>
      <c r="T62" s="514"/>
      <c r="U62" s="514"/>
      <c r="V62" s="514"/>
      <c r="W62" s="514"/>
      <c r="X62" s="511"/>
      <c r="Y62" s="511"/>
      <c r="Z62" s="511"/>
      <c r="AA62" s="511"/>
      <c r="AB62" s="511"/>
    </row>
    <row r="63" spans="2:28" ht="95.25" customHeight="1">
      <c r="B63" s="465"/>
      <c r="C63" s="465"/>
      <c r="D63" s="465"/>
      <c r="E63" s="465"/>
      <c r="F63" s="465"/>
      <c r="G63" s="465"/>
      <c r="H63" s="483"/>
      <c r="I63" s="371" t="s">
        <v>796</v>
      </c>
      <c r="J63" s="371" t="s">
        <v>797</v>
      </c>
      <c r="K63" s="372" t="s">
        <v>28</v>
      </c>
      <c r="L63" s="372" t="s">
        <v>710</v>
      </c>
      <c r="M63" s="373" t="s">
        <v>744</v>
      </c>
      <c r="N63" s="376"/>
      <c r="O63" s="511"/>
      <c r="P63" s="511"/>
      <c r="Q63" s="511" t="s">
        <v>753</v>
      </c>
      <c r="R63" s="516"/>
      <c r="S63" s="516"/>
      <c r="T63" s="514"/>
      <c r="U63" s="514"/>
      <c r="V63" s="514"/>
      <c r="W63" s="514"/>
      <c r="X63" s="511"/>
      <c r="Y63" s="511"/>
      <c r="Z63" s="511"/>
      <c r="AA63" s="511"/>
      <c r="AB63" s="511"/>
    </row>
    <row r="64" spans="2:28" ht="95.25" customHeight="1">
      <c r="B64" s="465"/>
      <c r="C64" s="465"/>
      <c r="D64" s="465"/>
      <c r="E64" s="465"/>
      <c r="F64" s="465"/>
      <c r="G64" s="465"/>
      <c r="H64" s="483"/>
      <c r="I64" s="371" t="s">
        <v>798</v>
      </c>
      <c r="J64" s="371" t="s">
        <v>799</v>
      </c>
      <c r="K64" s="372" t="s">
        <v>28</v>
      </c>
      <c r="L64" s="372" t="s">
        <v>710</v>
      </c>
      <c r="M64" s="373" t="s">
        <v>744</v>
      </c>
      <c r="N64" s="374"/>
      <c r="O64" s="511"/>
      <c r="P64" s="511"/>
      <c r="Q64" s="511" t="s">
        <v>753</v>
      </c>
      <c r="R64" s="516"/>
      <c r="S64" s="516"/>
      <c r="T64" s="514"/>
      <c r="U64" s="514"/>
      <c r="V64" s="514"/>
      <c r="W64" s="514"/>
      <c r="X64" s="511"/>
      <c r="Y64" s="511"/>
      <c r="Z64" s="511"/>
      <c r="AA64" s="511"/>
      <c r="AB64" s="511"/>
    </row>
    <row r="65" spans="2:28" ht="95.25" customHeight="1">
      <c r="B65" s="465"/>
      <c r="C65" s="465"/>
      <c r="D65" s="465"/>
      <c r="E65" s="465"/>
      <c r="F65" s="465"/>
      <c r="G65" s="465"/>
      <c r="H65" s="483"/>
      <c r="I65" s="371" t="s">
        <v>800</v>
      </c>
      <c r="J65" s="371" t="s">
        <v>801</v>
      </c>
      <c r="K65" s="372" t="s">
        <v>28</v>
      </c>
      <c r="L65" s="372" t="s">
        <v>710</v>
      </c>
      <c r="M65" s="373" t="s">
        <v>744</v>
      </c>
      <c r="N65" s="377"/>
      <c r="O65" s="511"/>
      <c r="P65" s="511"/>
      <c r="Q65" s="511" t="s">
        <v>753</v>
      </c>
      <c r="R65" s="516"/>
      <c r="S65" s="516"/>
      <c r="T65" s="514"/>
      <c r="U65" s="514"/>
      <c r="V65" s="514"/>
      <c r="W65" s="514"/>
      <c r="X65" s="511"/>
      <c r="Y65" s="511"/>
      <c r="Z65" s="511"/>
      <c r="AA65" s="511"/>
      <c r="AB65" s="511"/>
    </row>
    <row r="66" spans="2:28" ht="95.25" customHeight="1">
      <c r="B66" s="465"/>
      <c r="C66" s="465"/>
      <c r="D66" s="465"/>
      <c r="E66" s="465"/>
      <c r="F66" s="465"/>
      <c r="G66" s="465"/>
      <c r="H66" s="483"/>
      <c r="I66" s="371" t="s">
        <v>802</v>
      </c>
      <c r="J66" s="371" t="s">
        <v>803</v>
      </c>
      <c r="K66" s="372" t="s">
        <v>28</v>
      </c>
      <c r="L66" s="372" t="s">
        <v>710</v>
      </c>
      <c r="M66" s="373" t="s">
        <v>744</v>
      </c>
      <c r="N66" s="377"/>
      <c r="O66" s="511"/>
      <c r="P66" s="511"/>
      <c r="Q66" s="511" t="s">
        <v>753</v>
      </c>
      <c r="R66" s="516"/>
      <c r="S66" s="516"/>
      <c r="T66" s="514"/>
      <c r="U66" s="514"/>
      <c r="V66" s="514"/>
      <c r="W66" s="514"/>
      <c r="X66" s="511"/>
      <c r="Y66" s="511"/>
      <c r="Z66" s="511"/>
      <c r="AA66" s="511"/>
      <c r="AB66" s="511"/>
    </row>
    <row r="67" spans="2:28" ht="95.25" customHeight="1">
      <c r="B67" s="465"/>
      <c r="C67" s="465"/>
      <c r="D67" s="465"/>
      <c r="E67" s="465"/>
      <c r="F67" s="465"/>
      <c r="G67" s="465"/>
      <c r="H67" s="483"/>
      <c r="I67" s="371" t="s">
        <v>804</v>
      </c>
      <c r="J67" s="371" t="s">
        <v>805</v>
      </c>
      <c r="K67" s="372" t="s">
        <v>28</v>
      </c>
      <c r="L67" s="372" t="s">
        <v>710</v>
      </c>
      <c r="M67" s="373" t="s">
        <v>744</v>
      </c>
      <c r="N67" s="377"/>
      <c r="O67" s="511"/>
      <c r="P67" s="511"/>
      <c r="Q67" s="511" t="s">
        <v>753</v>
      </c>
      <c r="R67" s="516"/>
      <c r="S67" s="516"/>
      <c r="T67" s="514"/>
      <c r="U67" s="514"/>
      <c r="V67" s="514"/>
      <c r="W67" s="514"/>
      <c r="X67" s="511"/>
      <c r="Y67" s="511"/>
      <c r="Z67" s="511"/>
      <c r="AA67" s="511"/>
      <c r="AB67" s="511"/>
    </row>
    <row r="68" spans="2:28" ht="95.25" customHeight="1">
      <c r="B68" s="465"/>
      <c r="C68" s="465"/>
      <c r="D68" s="465"/>
      <c r="E68" s="465"/>
      <c r="F68" s="465"/>
      <c r="G68" s="465"/>
      <c r="H68" s="483"/>
      <c r="I68" s="371" t="s">
        <v>806</v>
      </c>
      <c r="J68" s="371" t="s">
        <v>807</v>
      </c>
      <c r="K68" s="372" t="s">
        <v>28</v>
      </c>
      <c r="L68" s="372" t="s">
        <v>710</v>
      </c>
      <c r="M68" s="373" t="s">
        <v>744</v>
      </c>
      <c r="N68" s="377"/>
      <c r="O68" s="511"/>
      <c r="P68" s="511"/>
      <c r="Q68" s="511" t="s">
        <v>753</v>
      </c>
      <c r="R68" s="516"/>
      <c r="S68" s="516"/>
      <c r="T68" s="514"/>
      <c r="U68" s="514"/>
      <c r="V68" s="514"/>
      <c r="W68" s="514"/>
      <c r="X68" s="511"/>
      <c r="Y68" s="511"/>
      <c r="Z68" s="511"/>
      <c r="AA68" s="511"/>
      <c r="AB68" s="511"/>
    </row>
    <row r="69" spans="2:28" ht="95.25" customHeight="1">
      <c r="B69" s="465"/>
      <c r="C69" s="465"/>
      <c r="D69" s="465"/>
      <c r="E69" s="465"/>
      <c r="F69" s="465"/>
      <c r="G69" s="465"/>
      <c r="H69" s="483"/>
      <c r="I69" s="371" t="s">
        <v>808</v>
      </c>
      <c r="J69" s="371" t="s">
        <v>809</v>
      </c>
      <c r="K69" s="372" t="s">
        <v>28</v>
      </c>
      <c r="L69" s="372" t="s">
        <v>710</v>
      </c>
      <c r="M69" s="373" t="s">
        <v>744</v>
      </c>
      <c r="N69" s="377"/>
      <c r="O69" s="511"/>
      <c r="P69" s="511"/>
      <c r="Q69" s="511" t="s">
        <v>753</v>
      </c>
      <c r="R69" s="516"/>
      <c r="S69" s="516"/>
      <c r="T69" s="514"/>
      <c r="U69" s="514"/>
      <c r="V69" s="514"/>
      <c r="W69" s="514"/>
      <c r="X69" s="511"/>
      <c r="Y69" s="511"/>
      <c r="Z69" s="511"/>
      <c r="AA69" s="511"/>
      <c r="AB69" s="511"/>
    </row>
    <row r="70" spans="2:28" ht="95.25" customHeight="1">
      <c r="B70" s="465"/>
      <c r="C70" s="465"/>
      <c r="D70" s="465"/>
      <c r="E70" s="465"/>
      <c r="F70" s="465"/>
      <c r="G70" s="465"/>
      <c r="H70" s="483"/>
      <c r="I70" s="371" t="s">
        <v>810</v>
      </c>
      <c r="J70" s="371" t="s">
        <v>811</v>
      </c>
      <c r="K70" s="372" t="s">
        <v>28</v>
      </c>
      <c r="L70" s="372" t="s">
        <v>710</v>
      </c>
      <c r="M70" s="373" t="s">
        <v>744</v>
      </c>
      <c r="N70" s="377"/>
      <c r="O70" s="511"/>
      <c r="P70" s="511"/>
      <c r="Q70" s="511" t="s">
        <v>753</v>
      </c>
      <c r="R70" s="516"/>
      <c r="S70" s="516"/>
      <c r="T70" s="514"/>
      <c r="U70" s="514"/>
      <c r="V70" s="514"/>
      <c r="W70" s="514"/>
      <c r="X70" s="511"/>
      <c r="Y70" s="511"/>
      <c r="Z70" s="511"/>
      <c r="AA70" s="511"/>
      <c r="AB70" s="511"/>
    </row>
    <row r="71" spans="2:28" ht="95.25" customHeight="1">
      <c r="B71" s="465"/>
      <c r="C71" s="465"/>
      <c r="D71" s="465"/>
      <c r="E71" s="465"/>
      <c r="F71" s="465"/>
      <c r="G71" s="465"/>
      <c r="H71" s="483"/>
      <c r="I71" s="371" t="s">
        <v>812</v>
      </c>
      <c r="J71" s="371" t="s">
        <v>813</v>
      </c>
      <c r="K71" s="372" t="s">
        <v>28</v>
      </c>
      <c r="L71" s="372" t="s">
        <v>710</v>
      </c>
      <c r="M71" s="373" t="s">
        <v>744</v>
      </c>
      <c r="N71" s="377"/>
      <c r="O71" s="511"/>
      <c r="P71" s="511"/>
      <c r="Q71" s="511" t="s">
        <v>753</v>
      </c>
      <c r="R71" s="516"/>
      <c r="S71" s="516"/>
      <c r="T71" s="514"/>
      <c r="U71" s="514"/>
      <c r="V71" s="514"/>
      <c r="W71" s="514"/>
      <c r="X71" s="511"/>
      <c r="Y71" s="511"/>
      <c r="Z71" s="511"/>
      <c r="AA71" s="511"/>
      <c r="AB71" s="511"/>
    </row>
    <row r="72" spans="2:28" ht="95.25" customHeight="1">
      <c r="B72" s="465"/>
      <c r="C72" s="465"/>
      <c r="D72" s="465"/>
      <c r="E72" s="465"/>
      <c r="F72" s="465"/>
      <c r="G72" s="465"/>
      <c r="H72" s="483"/>
      <c r="I72" s="371" t="s">
        <v>814</v>
      </c>
      <c r="J72" s="371" t="s">
        <v>815</v>
      </c>
      <c r="K72" s="372" t="s">
        <v>28</v>
      </c>
      <c r="L72" s="372" t="s">
        <v>710</v>
      </c>
      <c r="M72" s="373" t="s">
        <v>744</v>
      </c>
      <c r="N72" s="377"/>
      <c r="O72" s="511"/>
      <c r="P72" s="511"/>
      <c r="Q72" s="511" t="s">
        <v>753</v>
      </c>
      <c r="R72" s="516"/>
      <c r="S72" s="516"/>
      <c r="T72" s="514"/>
      <c r="U72" s="514"/>
      <c r="V72" s="514"/>
      <c r="W72" s="514"/>
      <c r="X72" s="511"/>
      <c r="Y72" s="511"/>
      <c r="Z72" s="511"/>
      <c r="AA72" s="511"/>
      <c r="AB72" s="511"/>
    </row>
    <row r="73" spans="2:28" ht="95.25" customHeight="1">
      <c r="B73" s="465"/>
      <c r="C73" s="465"/>
      <c r="D73" s="465"/>
      <c r="E73" s="465"/>
      <c r="F73" s="465"/>
      <c r="G73" s="465"/>
      <c r="H73" s="483"/>
      <c r="I73" s="371" t="s">
        <v>816</v>
      </c>
      <c r="J73" s="371" t="s">
        <v>817</v>
      </c>
      <c r="K73" s="372" t="s">
        <v>28</v>
      </c>
      <c r="L73" s="372" t="s">
        <v>710</v>
      </c>
      <c r="M73" s="373" t="s">
        <v>744</v>
      </c>
      <c r="N73" s="377"/>
      <c r="O73" s="511"/>
      <c r="P73" s="511"/>
      <c r="Q73" s="511" t="s">
        <v>753</v>
      </c>
      <c r="R73" s="516"/>
      <c r="S73" s="516"/>
      <c r="T73" s="514"/>
      <c r="U73" s="514"/>
      <c r="V73" s="514"/>
      <c r="W73" s="514"/>
      <c r="X73" s="511"/>
      <c r="Y73" s="511"/>
      <c r="Z73" s="511"/>
      <c r="AA73" s="511"/>
      <c r="AB73" s="511"/>
    </row>
    <row r="74" spans="2:28" ht="95.25" customHeight="1">
      <c r="B74" s="465"/>
      <c r="C74" s="465"/>
      <c r="D74" s="465"/>
      <c r="E74" s="465"/>
      <c r="F74" s="465"/>
      <c r="G74" s="465"/>
      <c r="H74" s="483"/>
      <c r="I74" s="371" t="s">
        <v>818</v>
      </c>
      <c r="J74" s="371" t="s">
        <v>819</v>
      </c>
      <c r="K74" s="372" t="s">
        <v>28</v>
      </c>
      <c r="L74" s="372" t="s">
        <v>710</v>
      </c>
      <c r="M74" s="373" t="s">
        <v>744</v>
      </c>
      <c r="N74" s="377"/>
      <c r="O74" s="511"/>
      <c r="P74" s="511"/>
      <c r="Q74" s="511" t="s">
        <v>753</v>
      </c>
      <c r="R74" s="516"/>
      <c r="S74" s="516"/>
      <c r="T74" s="514"/>
      <c r="U74" s="514"/>
      <c r="V74" s="514"/>
      <c r="W74" s="514"/>
      <c r="X74" s="511"/>
      <c r="Y74" s="511"/>
      <c r="Z74" s="511"/>
      <c r="AA74" s="511"/>
      <c r="AB74" s="511"/>
    </row>
    <row r="75" spans="2:28" ht="95.25" customHeight="1">
      <c r="B75" s="465"/>
      <c r="C75" s="465"/>
      <c r="D75" s="465"/>
      <c r="E75" s="465"/>
      <c r="F75" s="465"/>
      <c r="G75" s="465"/>
      <c r="H75" s="483"/>
      <c r="I75" s="371" t="s">
        <v>820</v>
      </c>
      <c r="J75" s="371" t="s">
        <v>821</v>
      </c>
      <c r="K75" s="372" t="s">
        <v>28</v>
      </c>
      <c r="L75" s="372" t="s">
        <v>710</v>
      </c>
      <c r="M75" s="373" t="s">
        <v>744</v>
      </c>
      <c r="N75" s="377"/>
      <c r="O75" s="511"/>
      <c r="P75" s="511"/>
      <c r="Q75" s="511" t="s">
        <v>753</v>
      </c>
      <c r="R75" s="516"/>
      <c r="S75" s="516"/>
      <c r="T75" s="514"/>
      <c r="U75" s="514"/>
      <c r="V75" s="514"/>
      <c r="W75" s="514"/>
      <c r="X75" s="511"/>
      <c r="Y75" s="511"/>
      <c r="Z75" s="511"/>
      <c r="AA75" s="511"/>
      <c r="AB75" s="511"/>
    </row>
    <row r="76" spans="2:28" ht="95.25" customHeight="1">
      <c r="B76" s="465"/>
      <c r="C76" s="465"/>
      <c r="D76" s="465"/>
      <c r="E76" s="465"/>
      <c r="F76" s="465"/>
      <c r="G76" s="465"/>
      <c r="H76" s="483"/>
      <c r="I76" s="371" t="s">
        <v>822</v>
      </c>
      <c r="J76" s="371" t="s">
        <v>823</v>
      </c>
      <c r="K76" s="372" t="s">
        <v>28</v>
      </c>
      <c r="L76" s="372" t="s">
        <v>710</v>
      </c>
      <c r="M76" s="373" t="s">
        <v>744</v>
      </c>
      <c r="N76" s="377"/>
      <c r="O76" s="511"/>
      <c r="P76" s="511"/>
      <c r="Q76" s="511" t="s">
        <v>753</v>
      </c>
      <c r="R76" s="516"/>
      <c r="S76" s="516"/>
      <c r="T76" s="514"/>
      <c r="U76" s="514"/>
      <c r="V76" s="514"/>
      <c r="W76" s="514"/>
      <c r="X76" s="511"/>
      <c r="Y76" s="511"/>
      <c r="Z76" s="511"/>
      <c r="AA76" s="511"/>
      <c r="AB76" s="511"/>
    </row>
    <row r="77" spans="2:28" ht="95.25" customHeight="1">
      <c r="B77" s="465"/>
      <c r="C77" s="465"/>
      <c r="D77" s="465"/>
      <c r="E77" s="465"/>
      <c r="F77" s="465"/>
      <c r="G77" s="465"/>
      <c r="H77" s="483"/>
      <c r="I77" s="371" t="s">
        <v>824</v>
      </c>
      <c r="J77" s="371" t="s">
        <v>825</v>
      </c>
      <c r="K77" s="372" t="s">
        <v>28</v>
      </c>
      <c r="L77" s="372" t="s">
        <v>710</v>
      </c>
      <c r="M77" s="373" t="s">
        <v>744</v>
      </c>
      <c r="N77" s="377"/>
      <c r="O77" s="511"/>
      <c r="P77" s="511"/>
      <c r="Q77" s="511" t="s">
        <v>753</v>
      </c>
      <c r="R77" s="516"/>
      <c r="S77" s="516"/>
      <c r="T77" s="514"/>
      <c r="U77" s="514"/>
      <c r="V77" s="514"/>
      <c r="W77" s="514"/>
      <c r="X77" s="511"/>
      <c r="Y77" s="511"/>
      <c r="Z77" s="511"/>
      <c r="AA77" s="511"/>
      <c r="AB77" s="511"/>
    </row>
    <row r="78" spans="2:28" ht="95.25" customHeight="1">
      <c r="B78" s="465"/>
      <c r="C78" s="465"/>
      <c r="D78" s="465"/>
      <c r="E78" s="465"/>
      <c r="F78" s="465"/>
      <c r="G78" s="465"/>
      <c r="H78" s="483"/>
      <c r="I78" s="371" t="s">
        <v>826</v>
      </c>
      <c r="J78" s="371" t="s">
        <v>827</v>
      </c>
      <c r="K78" s="372" t="s">
        <v>28</v>
      </c>
      <c r="L78" s="372" t="s">
        <v>710</v>
      </c>
      <c r="M78" s="373" t="s">
        <v>744</v>
      </c>
      <c r="N78" s="377"/>
      <c r="O78" s="511"/>
      <c r="P78" s="511"/>
      <c r="Q78" s="511" t="s">
        <v>753</v>
      </c>
      <c r="R78" s="516"/>
      <c r="S78" s="516"/>
      <c r="T78" s="514"/>
      <c r="U78" s="514"/>
      <c r="V78" s="514"/>
      <c r="W78" s="514"/>
      <c r="X78" s="511"/>
      <c r="Y78" s="511"/>
      <c r="Z78" s="511"/>
      <c r="AA78" s="511"/>
      <c r="AB78" s="511"/>
    </row>
    <row r="79" spans="2:28" ht="95.25" customHeight="1">
      <c r="B79" s="465"/>
      <c r="C79" s="465"/>
      <c r="D79" s="465"/>
      <c r="E79" s="465"/>
      <c r="F79" s="465"/>
      <c r="G79" s="465"/>
      <c r="H79" s="483"/>
      <c r="I79" s="371" t="s">
        <v>828</v>
      </c>
      <c r="J79" s="371" t="s">
        <v>829</v>
      </c>
      <c r="K79" s="372" t="s">
        <v>28</v>
      </c>
      <c r="L79" s="372" t="s">
        <v>710</v>
      </c>
      <c r="M79" s="373" t="s">
        <v>744</v>
      </c>
      <c r="N79" s="377"/>
      <c r="O79" s="511"/>
      <c r="P79" s="511"/>
      <c r="Q79" s="511" t="s">
        <v>753</v>
      </c>
      <c r="R79" s="516"/>
      <c r="S79" s="516"/>
      <c r="T79" s="514"/>
      <c r="U79" s="514"/>
      <c r="V79" s="514"/>
      <c r="W79" s="514"/>
      <c r="X79" s="511"/>
      <c r="Y79" s="511"/>
      <c r="Z79" s="511"/>
      <c r="AA79" s="511"/>
      <c r="AB79" s="511"/>
    </row>
    <row r="80" spans="2:28" ht="95.25" customHeight="1">
      <c r="B80" s="465"/>
      <c r="C80" s="465"/>
      <c r="D80" s="465"/>
      <c r="E80" s="465"/>
      <c r="F80" s="465"/>
      <c r="G80" s="465"/>
      <c r="H80" s="483"/>
      <c r="I80" s="371" t="s">
        <v>830</v>
      </c>
      <c r="J80" s="371" t="s">
        <v>831</v>
      </c>
      <c r="K80" s="372" t="s">
        <v>28</v>
      </c>
      <c r="L80" s="372" t="s">
        <v>710</v>
      </c>
      <c r="M80" s="373" t="s">
        <v>744</v>
      </c>
      <c r="N80" s="377"/>
      <c r="O80" s="511"/>
      <c r="P80" s="511"/>
      <c r="Q80" s="511" t="s">
        <v>753</v>
      </c>
      <c r="R80" s="516"/>
      <c r="S80" s="516"/>
      <c r="T80" s="514"/>
      <c r="U80" s="514"/>
      <c r="V80" s="514"/>
      <c r="W80" s="514"/>
      <c r="X80" s="511"/>
      <c r="Y80" s="511"/>
      <c r="Z80" s="511"/>
      <c r="AA80" s="511"/>
      <c r="AB80" s="511"/>
    </row>
    <row r="81" spans="2:28" ht="95.25" customHeight="1">
      <c r="B81" s="465"/>
      <c r="C81" s="465"/>
      <c r="D81" s="465"/>
      <c r="E81" s="465"/>
      <c r="F81" s="465"/>
      <c r="G81" s="465"/>
      <c r="H81" s="483"/>
      <c r="I81" s="371" t="s">
        <v>832</v>
      </c>
      <c r="J81" s="371" t="s">
        <v>833</v>
      </c>
      <c r="K81" s="372" t="s">
        <v>28</v>
      </c>
      <c r="L81" s="372" t="s">
        <v>710</v>
      </c>
      <c r="M81" s="373" t="s">
        <v>744</v>
      </c>
      <c r="N81" s="377"/>
      <c r="O81" s="511"/>
      <c r="P81" s="511"/>
      <c r="Q81" s="511" t="s">
        <v>753</v>
      </c>
      <c r="R81" s="516"/>
      <c r="S81" s="516"/>
      <c r="T81" s="514"/>
      <c r="U81" s="514"/>
      <c r="V81" s="514"/>
      <c r="W81" s="514"/>
      <c r="X81" s="511"/>
      <c r="Y81" s="511"/>
      <c r="Z81" s="511"/>
      <c r="AA81" s="511"/>
      <c r="AB81" s="511"/>
    </row>
    <row r="82" spans="2:28" ht="95.25" customHeight="1">
      <c r="B82" s="465"/>
      <c r="C82" s="465"/>
      <c r="D82" s="465"/>
      <c r="E82" s="465"/>
      <c r="F82" s="465"/>
      <c r="G82" s="465"/>
      <c r="H82" s="483"/>
      <c r="I82" s="371" t="s">
        <v>834</v>
      </c>
      <c r="J82" s="371" t="s">
        <v>835</v>
      </c>
      <c r="K82" s="372" t="s">
        <v>28</v>
      </c>
      <c r="L82" s="372" t="s">
        <v>710</v>
      </c>
      <c r="M82" s="373" t="s">
        <v>744</v>
      </c>
      <c r="N82" s="377"/>
      <c r="O82" s="511"/>
      <c r="P82" s="511"/>
      <c r="Q82" s="511" t="s">
        <v>753</v>
      </c>
      <c r="R82" s="516"/>
      <c r="S82" s="516"/>
      <c r="T82" s="514"/>
      <c r="U82" s="514"/>
      <c r="V82" s="514"/>
      <c r="W82" s="514"/>
      <c r="X82" s="511"/>
      <c r="Y82" s="511"/>
      <c r="Z82" s="511"/>
      <c r="AA82" s="511"/>
      <c r="AB82" s="511"/>
    </row>
    <row r="83" spans="2:28" ht="95.25" customHeight="1">
      <c r="B83" s="465"/>
      <c r="C83" s="465"/>
      <c r="D83" s="465"/>
      <c r="E83" s="465"/>
      <c r="F83" s="465"/>
      <c r="G83" s="465"/>
      <c r="H83" s="483"/>
      <c r="I83" s="371" t="s">
        <v>836</v>
      </c>
      <c r="J83" s="371" t="s">
        <v>837</v>
      </c>
      <c r="K83" s="372" t="s">
        <v>28</v>
      </c>
      <c r="L83" s="372" t="s">
        <v>710</v>
      </c>
      <c r="M83" s="373" t="s">
        <v>744</v>
      </c>
      <c r="N83" s="377"/>
      <c r="O83" s="511"/>
      <c r="P83" s="511"/>
      <c r="Q83" s="511" t="s">
        <v>753</v>
      </c>
      <c r="R83" s="516"/>
      <c r="S83" s="516"/>
      <c r="T83" s="514"/>
      <c r="U83" s="514"/>
      <c r="V83" s="514"/>
      <c r="W83" s="514"/>
      <c r="X83" s="511"/>
      <c r="Y83" s="511"/>
      <c r="Z83" s="511"/>
      <c r="AA83" s="511"/>
      <c r="AB83" s="511"/>
    </row>
    <row r="84" spans="2:28" ht="95.25" customHeight="1">
      <c r="B84" s="465"/>
      <c r="C84" s="465"/>
      <c r="D84" s="465"/>
      <c r="E84" s="465"/>
      <c r="F84" s="465"/>
      <c r="G84" s="465"/>
      <c r="H84" s="483"/>
      <c r="I84" s="371" t="s">
        <v>838</v>
      </c>
      <c r="J84" s="371" t="s">
        <v>839</v>
      </c>
      <c r="K84" s="372" t="s">
        <v>28</v>
      </c>
      <c r="L84" s="372" t="s">
        <v>710</v>
      </c>
      <c r="M84" s="373" t="s">
        <v>744</v>
      </c>
      <c r="N84" s="377"/>
      <c r="O84" s="511"/>
      <c r="P84" s="511"/>
      <c r="Q84" s="511" t="s">
        <v>753</v>
      </c>
      <c r="R84" s="516"/>
      <c r="S84" s="516"/>
      <c r="T84" s="514"/>
      <c r="U84" s="514"/>
      <c r="V84" s="514"/>
      <c r="W84" s="514"/>
      <c r="X84" s="511"/>
      <c r="Y84" s="511"/>
      <c r="Z84" s="511"/>
      <c r="AA84" s="511"/>
      <c r="AB84" s="511"/>
    </row>
    <row r="85" spans="2:28" ht="95.25" customHeight="1">
      <c r="B85" s="465"/>
      <c r="C85" s="465"/>
      <c r="D85" s="465"/>
      <c r="E85" s="465"/>
      <c r="F85" s="465"/>
      <c r="G85" s="465"/>
      <c r="H85" s="483"/>
      <c r="I85" s="371" t="s">
        <v>840</v>
      </c>
      <c r="J85" s="371" t="s">
        <v>841</v>
      </c>
      <c r="K85" s="372" t="s">
        <v>28</v>
      </c>
      <c r="L85" s="372" t="s">
        <v>710</v>
      </c>
      <c r="M85" s="373" t="s">
        <v>744</v>
      </c>
      <c r="N85" s="377"/>
      <c r="O85" s="511"/>
      <c r="P85" s="511"/>
      <c r="Q85" s="511" t="s">
        <v>753</v>
      </c>
      <c r="R85" s="516"/>
      <c r="S85" s="516"/>
      <c r="T85" s="514"/>
      <c r="U85" s="514"/>
      <c r="V85" s="514"/>
      <c r="W85" s="514"/>
      <c r="X85" s="511"/>
      <c r="Y85" s="511"/>
      <c r="Z85" s="511"/>
      <c r="AA85" s="511"/>
      <c r="AB85" s="511"/>
    </row>
    <row r="86" spans="2:28" ht="95.25" customHeight="1">
      <c r="B86" s="465"/>
      <c r="C86" s="465"/>
      <c r="D86" s="465"/>
      <c r="E86" s="465"/>
      <c r="F86" s="465"/>
      <c r="G86" s="465"/>
      <c r="H86" s="483"/>
      <c r="I86" s="371" t="s">
        <v>842</v>
      </c>
      <c r="J86" s="371" t="s">
        <v>843</v>
      </c>
      <c r="K86" s="372" t="s">
        <v>28</v>
      </c>
      <c r="L86" s="372" t="s">
        <v>710</v>
      </c>
      <c r="M86" s="373" t="s">
        <v>744</v>
      </c>
      <c r="N86" s="377"/>
      <c r="O86" s="511"/>
      <c r="P86" s="511"/>
      <c r="Q86" s="511" t="s">
        <v>753</v>
      </c>
      <c r="R86" s="516"/>
      <c r="S86" s="516"/>
      <c r="T86" s="514"/>
      <c r="U86" s="514"/>
      <c r="V86" s="514"/>
      <c r="W86" s="514"/>
      <c r="X86" s="511"/>
      <c r="Y86" s="511"/>
      <c r="Z86" s="511"/>
      <c r="AA86" s="511"/>
      <c r="AB86" s="511"/>
    </row>
    <row r="87" spans="2:28" ht="95.25" customHeight="1">
      <c r="B87" s="465"/>
      <c r="C87" s="465"/>
      <c r="D87" s="465"/>
      <c r="E87" s="465"/>
      <c r="F87" s="465"/>
      <c r="G87" s="465"/>
      <c r="H87" s="483"/>
      <c r="I87" s="371" t="s">
        <v>844</v>
      </c>
      <c r="J87" s="371" t="s">
        <v>845</v>
      </c>
      <c r="K87" s="372" t="s">
        <v>28</v>
      </c>
      <c r="L87" s="372" t="s">
        <v>710</v>
      </c>
      <c r="M87" s="373" t="s">
        <v>744</v>
      </c>
      <c r="N87" s="377"/>
      <c r="O87" s="511"/>
      <c r="P87" s="511"/>
      <c r="Q87" s="511" t="s">
        <v>753</v>
      </c>
      <c r="R87" s="516"/>
      <c r="S87" s="516"/>
      <c r="T87" s="514"/>
      <c r="U87" s="514"/>
      <c r="V87" s="514"/>
      <c r="W87" s="514"/>
      <c r="X87" s="511"/>
      <c r="Y87" s="511"/>
      <c r="Z87" s="511"/>
      <c r="AA87" s="511"/>
      <c r="AB87" s="511"/>
    </row>
    <row r="88" spans="2:28" ht="95.25" customHeight="1">
      <c r="B88" s="465"/>
      <c r="C88" s="465"/>
      <c r="D88" s="465"/>
      <c r="E88" s="465"/>
      <c r="F88" s="465"/>
      <c r="G88" s="465"/>
      <c r="H88" s="483"/>
      <c r="I88" s="371" t="s">
        <v>846</v>
      </c>
      <c r="J88" s="371" t="s">
        <v>847</v>
      </c>
      <c r="K88" s="372" t="s">
        <v>28</v>
      </c>
      <c r="L88" s="372" t="s">
        <v>710</v>
      </c>
      <c r="M88" s="373" t="s">
        <v>744</v>
      </c>
      <c r="N88" s="377"/>
      <c r="O88" s="511"/>
      <c r="P88" s="511"/>
      <c r="Q88" s="511" t="s">
        <v>753</v>
      </c>
      <c r="R88" s="516"/>
      <c r="S88" s="516"/>
      <c r="T88" s="514"/>
      <c r="U88" s="514"/>
      <c r="V88" s="514"/>
      <c r="W88" s="514"/>
      <c r="X88" s="511"/>
      <c r="Y88" s="511"/>
      <c r="Z88" s="511"/>
      <c r="AA88" s="511"/>
      <c r="AB88" s="511"/>
    </row>
    <row r="89" spans="2:28" ht="95.25" customHeight="1">
      <c r="B89" s="465"/>
      <c r="C89" s="465"/>
      <c r="D89" s="465"/>
      <c r="E89" s="465"/>
      <c r="F89" s="465"/>
      <c r="G89" s="465"/>
      <c r="H89" s="483"/>
      <c r="I89" s="371" t="s">
        <v>848</v>
      </c>
      <c r="J89" s="371" t="s">
        <v>849</v>
      </c>
      <c r="K89" s="372" t="s">
        <v>28</v>
      </c>
      <c r="L89" s="372" t="s">
        <v>710</v>
      </c>
      <c r="M89" s="373" t="s">
        <v>744</v>
      </c>
      <c r="N89" s="377"/>
      <c r="O89" s="511"/>
      <c r="P89" s="511"/>
      <c r="Q89" s="511" t="s">
        <v>753</v>
      </c>
      <c r="R89" s="516"/>
      <c r="S89" s="516"/>
      <c r="T89" s="514"/>
      <c r="U89" s="514"/>
      <c r="V89" s="514"/>
      <c r="W89" s="514"/>
      <c r="X89" s="511"/>
      <c r="Y89" s="511"/>
      <c r="Z89" s="511"/>
      <c r="AA89" s="511"/>
      <c r="AB89" s="511"/>
    </row>
    <row r="90" spans="2:28" ht="95.25" customHeight="1">
      <c r="B90" s="465"/>
      <c r="C90" s="465"/>
      <c r="D90" s="465"/>
      <c r="E90" s="465"/>
      <c r="F90" s="465"/>
      <c r="G90" s="465"/>
      <c r="H90" s="483"/>
      <c r="I90" s="378" t="s">
        <v>850</v>
      </c>
      <c r="J90" s="378" t="s">
        <v>851</v>
      </c>
      <c r="K90" s="379" t="s">
        <v>28</v>
      </c>
      <c r="L90" s="379" t="s">
        <v>710</v>
      </c>
      <c r="M90" s="380" t="s">
        <v>744</v>
      </c>
      <c r="N90" s="381"/>
      <c r="O90" s="506" t="s">
        <v>852</v>
      </c>
      <c r="P90" s="506" t="s">
        <v>853</v>
      </c>
      <c r="Q90" s="512">
        <v>0.2</v>
      </c>
      <c r="R90" s="513">
        <v>45658</v>
      </c>
      <c r="S90" s="513">
        <v>46022</v>
      </c>
      <c r="T90" s="510">
        <v>0.25</v>
      </c>
      <c r="U90" s="510">
        <v>0.25</v>
      </c>
      <c r="V90" s="510">
        <v>0.25</v>
      </c>
      <c r="W90" s="510">
        <v>0.25</v>
      </c>
      <c r="X90" s="506" t="s">
        <v>854</v>
      </c>
      <c r="Y90" s="506" t="s">
        <v>748</v>
      </c>
      <c r="Z90" s="506"/>
      <c r="AA90" s="506" t="s">
        <v>715</v>
      </c>
      <c r="AB90" s="506" t="s">
        <v>695</v>
      </c>
    </row>
    <row r="91" spans="2:28" ht="95.25" customHeight="1">
      <c r="B91" s="465"/>
      <c r="C91" s="465"/>
      <c r="D91" s="465"/>
      <c r="E91" s="465"/>
      <c r="F91" s="465"/>
      <c r="G91" s="465"/>
      <c r="H91" s="483"/>
      <c r="I91" s="378" t="s">
        <v>855</v>
      </c>
      <c r="J91" s="378" t="s">
        <v>856</v>
      </c>
      <c r="K91" s="379" t="s">
        <v>28</v>
      </c>
      <c r="L91" s="379" t="s">
        <v>710</v>
      </c>
      <c r="M91" s="380" t="s">
        <v>744</v>
      </c>
      <c r="N91" s="381"/>
      <c r="O91" s="506"/>
      <c r="P91" s="506"/>
      <c r="Q91" s="506" t="s">
        <v>753</v>
      </c>
      <c r="R91" s="513"/>
      <c r="S91" s="513"/>
      <c r="T91" s="510"/>
      <c r="U91" s="510"/>
      <c r="V91" s="510"/>
      <c r="W91" s="510"/>
      <c r="X91" s="506"/>
      <c r="Y91" s="506"/>
      <c r="Z91" s="506"/>
      <c r="AA91" s="506"/>
      <c r="AB91" s="506"/>
    </row>
    <row r="92" spans="2:28" ht="95.25" customHeight="1">
      <c r="B92" s="465"/>
      <c r="C92" s="465"/>
      <c r="D92" s="465"/>
      <c r="E92" s="465"/>
      <c r="F92" s="465"/>
      <c r="G92" s="465"/>
      <c r="H92" s="483"/>
      <c r="I92" s="378" t="s">
        <v>857</v>
      </c>
      <c r="J92" s="378" t="s">
        <v>858</v>
      </c>
      <c r="K92" s="379" t="s">
        <v>28</v>
      </c>
      <c r="L92" s="379" t="s">
        <v>710</v>
      </c>
      <c r="M92" s="380" t="s">
        <v>744</v>
      </c>
      <c r="N92" s="381"/>
      <c r="O92" s="506"/>
      <c r="P92" s="506"/>
      <c r="Q92" s="506" t="s">
        <v>753</v>
      </c>
      <c r="R92" s="513"/>
      <c r="S92" s="513"/>
      <c r="T92" s="510"/>
      <c r="U92" s="510"/>
      <c r="V92" s="510"/>
      <c r="W92" s="510"/>
      <c r="X92" s="506"/>
      <c r="Y92" s="506"/>
      <c r="Z92" s="506"/>
      <c r="AA92" s="506"/>
      <c r="AB92" s="506"/>
    </row>
    <row r="93" spans="2:28" ht="95.25" customHeight="1">
      <c r="B93" s="465"/>
      <c r="C93" s="465"/>
      <c r="D93" s="465"/>
      <c r="E93" s="465"/>
      <c r="F93" s="465"/>
      <c r="G93" s="465"/>
      <c r="H93" s="483"/>
      <c r="I93" s="378" t="s">
        <v>859</v>
      </c>
      <c r="J93" s="378" t="s">
        <v>860</v>
      </c>
      <c r="K93" s="379" t="s">
        <v>28</v>
      </c>
      <c r="L93" s="379" t="s">
        <v>710</v>
      </c>
      <c r="M93" s="380" t="s">
        <v>744</v>
      </c>
      <c r="N93" s="381"/>
      <c r="O93" s="506"/>
      <c r="P93" s="506"/>
      <c r="Q93" s="506" t="s">
        <v>753</v>
      </c>
      <c r="R93" s="513"/>
      <c r="S93" s="513"/>
      <c r="T93" s="510"/>
      <c r="U93" s="510"/>
      <c r="V93" s="510"/>
      <c r="W93" s="510"/>
      <c r="X93" s="506"/>
      <c r="Y93" s="506"/>
      <c r="Z93" s="506"/>
      <c r="AA93" s="506"/>
      <c r="AB93" s="506"/>
    </row>
    <row r="94" spans="2:28" ht="95.25" customHeight="1">
      <c r="B94" s="465"/>
      <c r="C94" s="465"/>
      <c r="D94" s="465"/>
      <c r="E94" s="465"/>
      <c r="F94" s="465"/>
      <c r="G94" s="465"/>
      <c r="H94" s="483"/>
      <c r="I94" s="378" t="s">
        <v>861</v>
      </c>
      <c r="J94" s="378" t="s">
        <v>862</v>
      </c>
      <c r="K94" s="379" t="s">
        <v>28</v>
      </c>
      <c r="L94" s="379" t="s">
        <v>710</v>
      </c>
      <c r="M94" s="380" t="s">
        <v>744</v>
      </c>
      <c r="N94" s="381"/>
      <c r="O94" s="506"/>
      <c r="P94" s="506"/>
      <c r="Q94" s="506" t="s">
        <v>753</v>
      </c>
      <c r="R94" s="513"/>
      <c r="S94" s="513"/>
      <c r="T94" s="510"/>
      <c r="U94" s="510"/>
      <c r="V94" s="510"/>
      <c r="W94" s="510"/>
      <c r="X94" s="506"/>
      <c r="Y94" s="506"/>
      <c r="Z94" s="506"/>
      <c r="AA94" s="506"/>
      <c r="AB94" s="506"/>
    </row>
    <row r="95" spans="2:28" ht="95.25" customHeight="1">
      <c r="B95" s="465"/>
      <c r="C95" s="465"/>
      <c r="D95" s="465"/>
      <c r="E95" s="465"/>
      <c r="F95" s="465"/>
      <c r="G95" s="465"/>
      <c r="H95" s="483"/>
      <c r="I95" s="378" t="s">
        <v>863</v>
      </c>
      <c r="J95" s="378" t="s">
        <v>864</v>
      </c>
      <c r="K95" s="379" t="s">
        <v>28</v>
      </c>
      <c r="L95" s="379" t="s">
        <v>710</v>
      </c>
      <c r="M95" s="380" t="s">
        <v>744</v>
      </c>
      <c r="N95" s="381"/>
      <c r="O95" s="506"/>
      <c r="P95" s="506"/>
      <c r="Q95" s="506" t="s">
        <v>753</v>
      </c>
      <c r="R95" s="513"/>
      <c r="S95" s="513"/>
      <c r="T95" s="510"/>
      <c r="U95" s="510"/>
      <c r="V95" s="510"/>
      <c r="W95" s="510"/>
      <c r="X95" s="506"/>
      <c r="Y95" s="506"/>
      <c r="Z95" s="506"/>
      <c r="AA95" s="506"/>
      <c r="AB95" s="506"/>
    </row>
    <row r="96" spans="2:28" ht="95.25" customHeight="1">
      <c r="B96" s="465"/>
      <c r="C96" s="465"/>
      <c r="D96" s="465"/>
      <c r="E96" s="465"/>
      <c r="F96" s="465"/>
      <c r="G96" s="465"/>
      <c r="H96" s="483"/>
      <c r="I96" s="378" t="s">
        <v>865</v>
      </c>
      <c r="J96" s="378" t="s">
        <v>866</v>
      </c>
      <c r="K96" s="379" t="s">
        <v>28</v>
      </c>
      <c r="L96" s="379" t="s">
        <v>710</v>
      </c>
      <c r="M96" s="380" t="s">
        <v>744</v>
      </c>
      <c r="N96" s="381"/>
      <c r="O96" s="506"/>
      <c r="P96" s="506"/>
      <c r="Q96" s="506" t="s">
        <v>753</v>
      </c>
      <c r="R96" s="513"/>
      <c r="S96" s="513"/>
      <c r="T96" s="510"/>
      <c r="U96" s="510"/>
      <c r="V96" s="510"/>
      <c r="W96" s="510"/>
      <c r="X96" s="506"/>
      <c r="Y96" s="506"/>
      <c r="Z96" s="506"/>
      <c r="AA96" s="506"/>
      <c r="AB96" s="506"/>
    </row>
    <row r="97" spans="2:28" ht="95.25" customHeight="1">
      <c r="B97" s="465"/>
      <c r="C97" s="465"/>
      <c r="D97" s="465"/>
      <c r="E97" s="465"/>
      <c r="F97" s="465"/>
      <c r="G97" s="465"/>
      <c r="H97" s="483"/>
      <c r="I97" s="378" t="s">
        <v>867</v>
      </c>
      <c r="J97" s="378" t="s">
        <v>868</v>
      </c>
      <c r="K97" s="379" t="s">
        <v>28</v>
      </c>
      <c r="L97" s="379" t="s">
        <v>710</v>
      </c>
      <c r="M97" s="380" t="s">
        <v>744</v>
      </c>
      <c r="N97" s="381"/>
      <c r="O97" s="506"/>
      <c r="P97" s="506"/>
      <c r="Q97" s="506" t="s">
        <v>753</v>
      </c>
      <c r="R97" s="513"/>
      <c r="S97" s="513"/>
      <c r="T97" s="510"/>
      <c r="U97" s="510"/>
      <c r="V97" s="510"/>
      <c r="W97" s="510"/>
      <c r="X97" s="506"/>
      <c r="Y97" s="506"/>
      <c r="Z97" s="506"/>
      <c r="AA97" s="506"/>
      <c r="AB97" s="506"/>
    </row>
    <row r="98" spans="2:28" ht="95.25" customHeight="1">
      <c r="B98" s="465"/>
      <c r="C98" s="465"/>
      <c r="D98" s="465"/>
      <c r="E98" s="465"/>
      <c r="F98" s="465"/>
      <c r="G98" s="465"/>
      <c r="H98" s="483"/>
      <c r="I98" s="378" t="s">
        <v>869</v>
      </c>
      <c r="J98" s="378" t="s">
        <v>870</v>
      </c>
      <c r="K98" s="379" t="s">
        <v>28</v>
      </c>
      <c r="L98" s="379" t="s">
        <v>710</v>
      </c>
      <c r="M98" s="380" t="s">
        <v>744</v>
      </c>
      <c r="N98" s="381"/>
      <c r="O98" s="506"/>
      <c r="P98" s="506"/>
      <c r="Q98" s="506" t="s">
        <v>753</v>
      </c>
      <c r="R98" s="513"/>
      <c r="S98" s="513"/>
      <c r="T98" s="510"/>
      <c r="U98" s="510"/>
      <c r="V98" s="510"/>
      <c r="W98" s="510"/>
      <c r="X98" s="506"/>
      <c r="Y98" s="506"/>
      <c r="Z98" s="506"/>
      <c r="AA98" s="506"/>
      <c r="AB98" s="506"/>
    </row>
    <row r="99" spans="2:28" ht="95.25" customHeight="1">
      <c r="B99" s="465"/>
      <c r="C99" s="465"/>
      <c r="D99" s="465"/>
      <c r="E99" s="465"/>
      <c r="F99" s="465"/>
      <c r="G99" s="465"/>
      <c r="H99" s="483"/>
      <c r="I99" s="378" t="s">
        <v>871</v>
      </c>
      <c r="J99" s="378" t="s">
        <v>872</v>
      </c>
      <c r="K99" s="379" t="s">
        <v>28</v>
      </c>
      <c r="L99" s="379" t="s">
        <v>710</v>
      </c>
      <c r="M99" s="380" t="s">
        <v>744</v>
      </c>
      <c r="N99" s="381"/>
      <c r="O99" s="506"/>
      <c r="P99" s="506"/>
      <c r="Q99" s="506" t="s">
        <v>753</v>
      </c>
      <c r="R99" s="513"/>
      <c r="S99" s="513"/>
      <c r="T99" s="510"/>
      <c r="U99" s="510"/>
      <c r="V99" s="510"/>
      <c r="W99" s="510"/>
      <c r="X99" s="506"/>
      <c r="Y99" s="506"/>
      <c r="Z99" s="506"/>
      <c r="AA99" s="506"/>
      <c r="AB99" s="506"/>
    </row>
    <row r="100" spans="2:28" ht="95.25" customHeight="1">
      <c r="B100" s="465"/>
      <c r="C100" s="465"/>
      <c r="D100" s="465"/>
      <c r="E100" s="465"/>
      <c r="F100" s="465"/>
      <c r="G100" s="465"/>
      <c r="H100" s="483"/>
      <c r="I100" s="378" t="s">
        <v>873</v>
      </c>
      <c r="J100" s="378" t="s">
        <v>874</v>
      </c>
      <c r="K100" s="379" t="s">
        <v>28</v>
      </c>
      <c r="L100" s="379" t="s">
        <v>710</v>
      </c>
      <c r="M100" s="380" t="s">
        <v>875</v>
      </c>
      <c r="N100" s="381"/>
      <c r="O100" s="506"/>
      <c r="P100" s="506"/>
      <c r="Q100" s="506" t="s">
        <v>753</v>
      </c>
      <c r="R100" s="513"/>
      <c r="S100" s="513"/>
      <c r="T100" s="510"/>
      <c r="U100" s="510"/>
      <c r="V100" s="510"/>
      <c r="W100" s="510"/>
      <c r="X100" s="506"/>
      <c r="Y100" s="506"/>
      <c r="Z100" s="506"/>
      <c r="AA100" s="506"/>
      <c r="AB100" s="506"/>
    </row>
    <row r="101" spans="2:28" ht="95.25" customHeight="1">
      <c r="B101" s="465"/>
      <c r="C101" s="465"/>
      <c r="D101" s="465"/>
      <c r="E101" s="465"/>
      <c r="F101" s="465"/>
      <c r="G101" s="465"/>
      <c r="H101" s="483"/>
      <c r="I101" s="378" t="s">
        <v>876</v>
      </c>
      <c r="J101" s="378" t="s">
        <v>877</v>
      </c>
      <c r="K101" s="379" t="s">
        <v>28</v>
      </c>
      <c r="L101" s="379" t="s">
        <v>710</v>
      </c>
      <c r="M101" s="380" t="s">
        <v>875</v>
      </c>
      <c r="N101" s="381"/>
      <c r="O101" s="506"/>
      <c r="P101" s="506"/>
      <c r="Q101" s="506" t="s">
        <v>753</v>
      </c>
      <c r="R101" s="513"/>
      <c r="S101" s="513"/>
      <c r="T101" s="510"/>
      <c r="U101" s="510"/>
      <c r="V101" s="510"/>
      <c r="W101" s="510"/>
      <c r="X101" s="506"/>
      <c r="Y101" s="506"/>
      <c r="Z101" s="506"/>
      <c r="AA101" s="506"/>
      <c r="AB101" s="506"/>
    </row>
    <row r="102" spans="2:28" ht="95.25" customHeight="1">
      <c r="B102" s="465"/>
      <c r="C102" s="465"/>
      <c r="D102" s="465"/>
      <c r="E102" s="465"/>
      <c r="F102" s="465"/>
      <c r="G102" s="465"/>
      <c r="H102" s="483"/>
      <c r="I102" s="378" t="s">
        <v>878</v>
      </c>
      <c r="J102" s="378" t="s">
        <v>879</v>
      </c>
      <c r="K102" s="379" t="s">
        <v>28</v>
      </c>
      <c r="L102" s="379" t="s">
        <v>710</v>
      </c>
      <c r="M102" s="380" t="s">
        <v>875</v>
      </c>
      <c r="N102" s="381"/>
      <c r="O102" s="506"/>
      <c r="P102" s="506"/>
      <c r="Q102" s="506" t="s">
        <v>753</v>
      </c>
      <c r="R102" s="513"/>
      <c r="S102" s="513"/>
      <c r="T102" s="510"/>
      <c r="U102" s="510"/>
      <c r="V102" s="510"/>
      <c r="W102" s="510"/>
      <c r="X102" s="506"/>
      <c r="Y102" s="506"/>
      <c r="Z102" s="506"/>
      <c r="AA102" s="506"/>
      <c r="AB102" s="506"/>
    </row>
    <row r="103" spans="2:28" ht="95.25" customHeight="1">
      <c r="B103" s="465"/>
      <c r="C103" s="465"/>
      <c r="D103" s="465"/>
      <c r="E103" s="465"/>
      <c r="F103" s="465"/>
      <c r="G103" s="465"/>
      <c r="H103" s="483"/>
      <c r="I103" s="378" t="s">
        <v>880</v>
      </c>
      <c r="J103" s="378" t="s">
        <v>881</v>
      </c>
      <c r="K103" s="379" t="s">
        <v>28</v>
      </c>
      <c r="L103" s="379" t="s">
        <v>710</v>
      </c>
      <c r="M103" s="380" t="s">
        <v>875</v>
      </c>
      <c r="N103" s="381"/>
      <c r="O103" s="506"/>
      <c r="P103" s="506"/>
      <c r="Q103" s="506" t="s">
        <v>753</v>
      </c>
      <c r="R103" s="513"/>
      <c r="S103" s="513"/>
      <c r="T103" s="510"/>
      <c r="U103" s="510"/>
      <c r="V103" s="510"/>
      <c r="W103" s="510"/>
      <c r="X103" s="506"/>
      <c r="Y103" s="506"/>
      <c r="Z103" s="506"/>
      <c r="AA103" s="506"/>
      <c r="AB103" s="506"/>
    </row>
    <row r="104" spans="2:28" ht="95.25" customHeight="1">
      <c r="B104" s="465"/>
      <c r="C104" s="465"/>
      <c r="D104" s="465"/>
      <c r="E104" s="465"/>
      <c r="F104" s="465"/>
      <c r="G104" s="465"/>
      <c r="H104" s="483"/>
      <c r="I104" s="378" t="s">
        <v>882</v>
      </c>
      <c r="J104" s="378" t="s">
        <v>883</v>
      </c>
      <c r="K104" s="379" t="s">
        <v>28</v>
      </c>
      <c r="L104" s="379" t="s">
        <v>710</v>
      </c>
      <c r="M104" s="380" t="s">
        <v>875</v>
      </c>
      <c r="N104" s="381"/>
      <c r="O104" s="506"/>
      <c r="P104" s="506"/>
      <c r="Q104" s="506" t="s">
        <v>753</v>
      </c>
      <c r="R104" s="513"/>
      <c r="S104" s="513"/>
      <c r="T104" s="510"/>
      <c r="U104" s="510"/>
      <c r="V104" s="510"/>
      <c r="W104" s="510"/>
      <c r="X104" s="506"/>
      <c r="Y104" s="506"/>
      <c r="Z104" s="506"/>
      <c r="AA104" s="506"/>
      <c r="AB104" s="506"/>
    </row>
    <row r="105" spans="2:28" ht="95.25" customHeight="1">
      <c r="B105" s="465"/>
      <c r="C105" s="465"/>
      <c r="D105" s="465"/>
      <c r="E105" s="465"/>
      <c r="F105" s="465"/>
      <c r="G105" s="465"/>
      <c r="H105" s="483"/>
      <c r="I105" s="378" t="s">
        <v>884</v>
      </c>
      <c r="J105" s="378" t="s">
        <v>885</v>
      </c>
      <c r="K105" s="379" t="s">
        <v>28</v>
      </c>
      <c r="L105" s="379" t="s">
        <v>710</v>
      </c>
      <c r="M105" s="380" t="s">
        <v>875</v>
      </c>
      <c r="N105" s="381"/>
      <c r="O105" s="506"/>
      <c r="P105" s="506"/>
      <c r="Q105" s="506" t="s">
        <v>753</v>
      </c>
      <c r="R105" s="513"/>
      <c r="S105" s="513"/>
      <c r="T105" s="510"/>
      <c r="U105" s="510"/>
      <c r="V105" s="510"/>
      <c r="W105" s="510"/>
      <c r="X105" s="506"/>
      <c r="Y105" s="506"/>
      <c r="Z105" s="506"/>
      <c r="AA105" s="506"/>
      <c r="AB105" s="506"/>
    </row>
    <row r="106" spans="2:28" ht="95.25" customHeight="1">
      <c r="B106" s="465"/>
      <c r="C106" s="465"/>
      <c r="D106" s="465"/>
      <c r="E106" s="465"/>
      <c r="F106" s="465"/>
      <c r="G106" s="465"/>
      <c r="H106" s="483"/>
      <c r="I106" s="378" t="s">
        <v>886</v>
      </c>
      <c r="J106" s="378" t="s">
        <v>887</v>
      </c>
      <c r="K106" s="379" t="s">
        <v>28</v>
      </c>
      <c r="L106" s="379" t="s">
        <v>710</v>
      </c>
      <c r="M106" s="380" t="s">
        <v>744</v>
      </c>
      <c r="N106" s="381"/>
      <c r="O106" s="506"/>
      <c r="P106" s="506"/>
      <c r="Q106" s="506" t="s">
        <v>753</v>
      </c>
      <c r="R106" s="513"/>
      <c r="S106" s="513"/>
      <c r="T106" s="510"/>
      <c r="U106" s="510"/>
      <c r="V106" s="510"/>
      <c r="W106" s="510"/>
      <c r="X106" s="506"/>
      <c r="Y106" s="506"/>
      <c r="Z106" s="506"/>
      <c r="AA106" s="506"/>
      <c r="AB106" s="506"/>
    </row>
    <row r="107" spans="2:28" ht="95.25" customHeight="1">
      <c r="B107" s="465"/>
      <c r="C107" s="465"/>
      <c r="D107" s="465"/>
      <c r="E107" s="465"/>
      <c r="F107" s="465"/>
      <c r="G107" s="465"/>
      <c r="H107" s="483"/>
      <c r="I107" s="378" t="s">
        <v>888</v>
      </c>
      <c r="J107" s="378" t="s">
        <v>889</v>
      </c>
      <c r="K107" s="379" t="s">
        <v>28</v>
      </c>
      <c r="L107" s="379" t="s">
        <v>710</v>
      </c>
      <c r="M107" s="380" t="s">
        <v>744</v>
      </c>
      <c r="N107" s="381"/>
      <c r="O107" s="506"/>
      <c r="P107" s="506"/>
      <c r="Q107" s="506" t="s">
        <v>753</v>
      </c>
      <c r="R107" s="513"/>
      <c r="S107" s="513"/>
      <c r="T107" s="510"/>
      <c r="U107" s="510"/>
      <c r="V107" s="510"/>
      <c r="W107" s="510"/>
      <c r="X107" s="506"/>
      <c r="Y107" s="506"/>
      <c r="Z107" s="506"/>
      <c r="AA107" s="506"/>
      <c r="AB107" s="506"/>
    </row>
    <row r="108" spans="2:28" ht="95.25" customHeight="1">
      <c r="B108" s="465"/>
      <c r="C108" s="465"/>
      <c r="D108" s="465"/>
      <c r="E108" s="465"/>
      <c r="F108" s="465"/>
      <c r="G108" s="465"/>
      <c r="H108" s="483"/>
      <c r="I108" s="378" t="s">
        <v>890</v>
      </c>
      <c r="J108" s="378" t="s">
        <v>891</v>
      </c>
      <c r="K108" s="379" t="s">
        <v>28</v>
      </c>
      <c r="L108" s="379" t="s">
        <v>710</v>
      </c>
      <c r="M108" s="380" t="s">
        <v>744</v>
      </c>
      <c r="N108" s="381"/>
      <c r="O108" s="506"/>
      <c r="P108" s="506"/>
      <c r="Q108" s="506" t="s">
        <v>753</v>
      </c>
      <c r="R108" s="513"/>
      <c r="S108" s="513"/>
      <c r="T108" s="510"/>
      <c r="U108" s="510"/>
      <c r="V108" s="510"/>
      <c r="W108" s="510"/>
      <c r="X108" s="506"/>
      <c r="Y108" s="506"/>
      <c r="Z108" s="506"/>
      <c r="AA108" s="506"/>
      <c r="AB108" s="506"/>
    </row>
    <row r="109" spans="2:28" ht="95.25" customHeight="1">
      <c r="B109" s="465"/>
      <c r="C109" s="465"/>
      <c r="D109" s="465"/>
      <c r="E109" s="465"/>
      <c r="F109" s="465"/>
      <c r="G109" s="465"/>
      <c r="H109" s="483"/>
      <c r="I109" s="378" t="s">
        <v>892</v>
      </c>
      <c r="J109" s="378" t="s">
        <v>893</v>
      </c>
      <c r="K109" s="379" t="s">
        <v>28</v>
      </c>
      <c r="L109" s="379" t="s">
        <v>710</v>
      </c>
      <c r="M109" s="380" t="s">
        <v>744</v>
      </c>
      <c r="N109" s="381"/>
      <c r="O109" s="506"/>
      <c r="P109" s="506"/>
      <c r="Q109" s="506" t="s">
        <v>753</v>
      </c>
      <c r="R109" s="513"/>
      <c r="S109" s="513"/>
      <c r="T109" s="510"/>
      <c r="U109" s="510"/>
      <c r="V109" s="510"/>
      <c r="W109" s="510"/>
      <c r="X109" s="506"/>
      <c r="Y109" s="506"/>
      <c r="Z109" s="506"/>
      <c r="AA109" s="506"/>
      <c r="AB109" s="506"/>
    </row>
    <row r="110" spans="2:28" ht="95.25" customHeight="1">
      <c r="B110" s="465"/>
      <c r="C110" s="465"/>
      <c r="D110" s="465"/>
      <c r="E110" s="465"/>
      <c r="F110" s="465"/>
      <c r="G110" s="465"/>
      <c r="H110" s="483"/>
      <c r="I110" s="378" t="s">
        <v>894</v>
      </c>
      <c r="J110" s="378" t="s">
        <v>895</v>
      </c>
      <c r="K110" s="379" t="s">
        <v>28</v>
      </c>
      <c r="L110" s="379" t="s">
        <v>710</v>
      </c>
      <c r="M110" s="380" t="s">
        <v>744</v>
      </c>
      <c r="N110" s="381"/>
      <c r="O110" s="506"/>
      <c r="P110" s="506"/>
      <c r="Q110" s="506" t="s">
        <v>753</v>
      </c>
      <c r="R110" s="513"/>
      <c r="S110" s="513"/>
      <c r="T110" s="510"/>
      <c r="U110" s="510"/>
      <c r="V110" s="510"/>
      <c r="W110" s="510"/>
      <c r="X110" s="506"/>
      <c r="Y110" s="506"/>
      <c r="Z110" s="506"/>
      <c r="AA110" s="506"/>
      <c r="AB110" s="506"/>
    </row>
    <row r="111" spans="2:28" ht="95.25" customHeight="1">
      <c r="B111" s="465"/>
      <c r="C111" s="465"/>
      <c r="D111" s="465"/>
      <c r="E111" s="465"/>
      <c r="F111" s="465"/>
      <c r="G111" s="465"/>
      <c r="H111" s="483"/>
      <c r="I111" s="382" t="s">
        <v>896</v>
      </c>
      <c r="J111" s="382" t="s">
        <v>897</v>
      </c>
      <c r="K111" s="379" t="s">
        <v>28</v>
      </c>
      <c r="L111" s="379" t="s">
        <v>710</v>
      </c>
      <c r="M111" s="380" t="s">
        <v>744</v>
      </c>
      <c r="N111" s="381"/>
      <c r="O111" s="506"/>
      <c r="P111" s="506"/>
      <c r="Q111" s="506" t="s">
        <v>753</v>
      </c>
      <c r="R111" s="513"/>
      <c r="S111" s="513"/>
      <c r="T111" s="510"/>
      <c r="U111" s="510"/>
      <c r="V111" s="510"/>
      <c r="W111" s="510"/>
      <c r="X111" s="506"/>
      <c r="Y111" s="506"/>
      <c r="Z111" s="506"/>
      <c r="AA111" s="506"/>
      <c r="AB111" s="506"/>
    </row>
    <row r="112" spans="2:28" ht="95.25" customHeight="1">
      <c r="B112" s="465"/>
      <c r="C112" s="465"/>
      <c r="D112" s="465"/>
      <c r="E112" s="465"/>
      <c r="F112" s="465"/>
      <c r="G112" s="465"/>
      <c r="H112" s="483"/>
      <c r="I112" s="382" t="s">
        <v>898</v>
      </c>
      <c r="J112" s="382" t="s">
        <v>899</v>
      </c>
      <c r="K112" s="379" t="s">
        <v>28</v>
      </c>
      <c r="L112" s="379" t="s">
        <v>710</v>
      </c>
      <c r="M112" s="380" t="s">
        <v>744</v>
      </c>
      <c r="N112" s="381"/>
      <c r="O112" s="506"/>
      <c r="P112" s="506"/>
      <c r="Q112" s="506" t="s">
        <v>753</v>
      </c>
      <c r="R112" s="513"/>
      <c r="S112" s="513"/>
      <c r="T112" s="510"/>
      <c r="U112" s="510"/>
      <c r="V112" s="510"/>
      <c r="W112" s="510"/>
      <c r="X112" s="506"/>
      <c r="Y112" s="506"/>
      <c r="Z112" s="506"/>
      <c r="AA112" s="506"/>
      <c r="AB112" s="506"/>
    </row>
    <row r="113" spans="2:28" ht="95.25" customHeight="1">
      <c r="B113" s="465"/>
      <c r="C113" s="465"/>
      <c r="D113" s="465"/>
      <c r="E113" s="465"/>
      <c r="F113" s="465"/>
      <c r="G113" s="465"/>
      <c r="H113" s="483"/>
      <c r="I113" s="382" t="s">
        <v>900</v>
      </c>
      <c r="J113" s="382" t="s">
        <v>901</v>
      </c>
      <c r="K113" s="379" t="s">
        <v>28</v>
      </c>
      <c r="L113" s="379" t="s">
        <v>710</v>
      </c>
      <c r="M113" s="380" t="s">
        <v>744</v>
      </c>
      <c r="N113" s="381"/>
      <c r="O113" s="506"/>
      <c r="P113" s="506"/>
      <c r="Q113" s="506" t="s">
        <v>753</v>
      </c>
      <c r="R113" s="513"/>
      <c r="S113" s="513"/>
      <c r="T113" s="510"/>
      <c r="U113" s="510"/>
      <c r="V113" s="510"/>
      <c r="W113" s="510"/>
      <c r="X113" s="506"/>
      <c r="Y113" s="506"/>
      <c r="Z113" s="506"/>
      <c r="AA113" s="506"/>
      <c r="AB113" s="506"/>
    </row>
    <row r="114" spans="2:28" ht="95.25" customHeight="1">
      <c r="B114" s="465"/>
      <c r="C114" s="465"/>
      <c r="D114" s="465"/>
      <c r="E114" s="465"/>
      <c r="F114" s="465"/>
      <c r="G114" s="465"/>
      <c r="H114" s="483"/>
      <c r="I114" s="382" t="s">
        <v>902</v>
      </c>
      <c r="J114" s="382" t="s">
        <v>903</v>
      </c>
      <c r="K114" s="379" t="s">
        <v>28</v>
      </c>
      <c r="L114" s="379" t="s">
        <v>710</v>
      </c>
      <c r="M114" s="380" t="s">
        <v>744</v>
      </c>
      <c r="N114" s="381"/>
      <c r="O114" s="506"/>
      <c r="P114" s="506"/>
      <c r="Q114" s="506" t="s">
        <v>753</v>
      </c>
      <c r="R114" s="513"/>
      <c r="S114" s="513"/>
      <c r="T114" s="510"/>
      <c r="U114" s="510"/>
      <c r="V114" s="510"/>
      <c r="W114" s="510"/>
      <c r="X114" s="506"/>
      <c r="Y114" s="506"/>
      <c r="Z114" s="506"/>
      <c r="AA114" s="506"/>
      <c r="AB114" s="506"/>
    </row>
    <row r="115" spans="2:28" ht="95.25" customHeight="1">
      <c r="B115" s="465"/>
      <c r="C115" s="465"/>
      <c r="D115" s="465"/>
      <c r="E115" s="465"/>
      <c r="F115" s="465"/>
      <c r="G115" s="465"/>
      <c r="H115" s="483"/>
      <c r="I115" s="382" t="s">
        <v>904</v>
      </c>
      <c r="J115" s="382" t="s">
        <v>905</v>
      </c>
      <c r="K115" s="379" t="s">
        <v>28</v>
      </c>
      <c r="L115" s="379" t="s">
        <v>710</v>
      </c>
      <c r="M115" s="380" t="s">
        <v>744</v>
      </c>
      <c r="N115" s="381"/>
      <c r="O115" s="506"/>
      <c r="P115" s="506"/>
      <c r="Q115" s="506" t="s">
        <v>753</v>
      </c>
      <c r="R115" s="513"/>
      <c r="S115" s="513"/>
      <c r="T115" s="510"/>
      <c r="U115" s="510"/>
      <c r="V115" s="510"/>
      <c r="W115" s="510"/>
      <c r="X115" s="506"/>
      <c r="Y115" s="506"/>
      <c r="Z115" s="506"/>
      <c r="AA115" s="506"/>
      <c r="AB115" s="506"/>
    </row>
    <row r="116" spans="2:28" ht="95.25" customHeight="1">
      <c r="B116" s="465"/>
      <c r="C116" s="465"/>
      <c r="D116" s="465"/>
      <c r="E116" s="465"/>
      <c r="F116" s="465"/>
      <c r="G116" s="465"/>
      <c r="H116" s="483"/>
      <c r="I116" s="378" t="s">
        <v>906</v>
      </c>
      <c r="J116" s="378" t="s">
        <v>907</v>
      </c>
      <c r="K116" s="379" t="s">
        <v>28</v>
      </c>
      <c r="L116" s="379" t="s">
        <v>710</v>
      </c>
      <c r="M116" s="380" t="s">
        <v>744</v>
      </c>
      <c r="N116" s="381"/>
      <c r="O116" s="506"/>
      <c r="P116" s="506"/>
      <c r="Q116" s="506" t="s">
        <v>753</v>
      </c>
      <c r="R116" s="513"/>
      <c r="S116" s="513"/>
      <c r="T116" s="510"/>
      <c r="U116" s="510"/>
      <c r="V116" s="510"/>
      <c r="W116" s="510"/>
      <c r="X116" s="506"/>
      <c r="Y116" s="506"/>
      <c r="Z116" s="506"/>
      <c r="AA116" s="506"/>
      <c r="AB116" s="506"/>
    </row>
    <row r="117" spans="2:28" ht="95.25" customHeight="1">
      <c r="B117" s="465"/>
      <c r="C117" s="465"/>
      <c r="D117" s="465"/>
      <c r="E117" s="465"/>
      <c r="F117" s="465"/>
      <c r="G117" s="465"/>
      <c r="H117" s="483"/>
      <c r="I117" s="378" t="s">
        <v>908</v>
      </c>
      <c r="J117" s="378" t="s">
        <v>909</v>
      </c>
      <c r="K117" s="379" t="s">
        <v>28</v>
      </c>
      <c r="L117" s="379" t="s">
        <v>710</v>
      </c>
      <c r="M117" s="380" t="s">
        <v>744</v>
      </c>
      <c r="N117" s="381"/>
      <c r="O117" s="506"/>
      <c r="P117" s="506"/>
      <c r="Q117" s="506" t="s">
        <v>753</v>
      </c>
      <c r="R117" s="513"/>
      <c r="S117" s="513"/>
      <c r="T117" s="510"/>
      <c r="U117" s="510"/>
      <c r="V117" s="510"/>
      <c r="W117" s="510"/>
      <c r="X117" s="506"/>
      <c r="Y117" s="506"/>
      <c r="Z117" s="506"/>
      <c r="AA117" s="506"/>
      <c r="AB117" s="506"/>
    </row>
    <row r="118" spans="2:28" ht="95.25" customHeight="1">
      <c r="B118" s="465"/>
      <c r="C118" s="465"/>
      <c r="D118" s="465"/>
      <c r="E118" s="465"/>
      <c r="F118" s="465"/>
      <c r="G118" s="465"/>
      <c r="H118" s="483"/>
      <c r="I118" s="378" t="s">
        <v>910</v>
      </c>
      <c r="J118" s="378" t="s">
        <v>911</v>
      </c>
      <c r="K118" s="379" t="s">
        <v>28</v>
      </c>
      <c r="L118" s="379" t="s">
        <v>710</v>
      </c>
      <c r="M118" s="380" t="s">
        <v>744</v>
      </c>
      <c r="N118" s="381"/>
      <c r="O118" s="506"/>
      <c r="P118" s="506"/>
      <c r="Q118" s="506" t="s">
        <v>753</v>
      </c>
      <c r="R118" s="513"/>
      <c r="S118" s="513"/>
      <c r="T118" s="510"/>
      <c r="U118" s="510"/>
      <c r="V118" s="510"/>
      <c r="W118" s="510"/>
      <c r="X118" s="506"/>
      <c r="Y118" s="506"/>
      <c r="Z118" s="506"/>
      <c r="AA118" s="506"/>
      <c r="AB118" s="506"/>
    </row>
    <row r="119" spans="2:28" ht="95.25" customHeight="1">
      <c r="B119" s="465"/>
      <c r="C119" s="465"/>
      <c r="D119" s="465"/>
      <c r="E119" s="465"/>
      <c r="F119" s="465"/>
      <c r="G119" s="465"/>
      <c r="H119" s="483"/>
      <c r="I119" s="378" t="s">
        <v>912</v>
      </c>
      <c r="J119" s="378" t="s">
        <v>913</v>
      </c>
      <c r="K119" s="379" t="s">
        <v>28</v>
      </c>
      <c r="L119" s="379" t="s">
        <v>710</v>
      </c>
      <c r="M119" s="380" t="s">
        <v>744</v>
      </c>
      <c r="N119" s="381"/>
      <c r="O119" s="506"/>
      <c r="P119" s="506"/>
      <c r="Q119" s="506" t="s">
        <v>753</v>
      </c>
      <c r="R119" s="513"/>
      <c r="S119" s="513"/>
      <c r="T119" s="510"/>
      <c r="U119" s="510"/>
      <c r="V119" s="510"/>
      <c r="W119" s="510"/>
      <c r="X119" s="506"/>
      <c r="Y119" s="506"/>
      <c r="Z119" s="506"/>
      <c r="AA119" s="506"/>
      <c r="AB119" s="506"/>
    </row>
    <row r="120" spans="2:28" ht="95.25" customHeight="1">
      <c r="B120" s="465"/>
      <c r="C120" s="465"/>
      <c r="D120" s="465"/>
      <c r="E120" s="465"/>
      <c r="F120" s="465"/>
      <c r="G120" s="465"/>
      <c r="H120" s="483"/>
      <c r="I120" s="378" t="s">
        <v>914</v>
      </c>
      <c r="J120" s="378" t="s">
        <v>915</v>
      </c>
      <c r="K120" s="379" t="s">
        <v>28</v>
      </c>
      <c r="L120" s="379" t="s">
        <v>710</v>
      </c>
      <c r="M120" s="380" t="s">
        <v>744</v>
      </c>
      <c r="N120" s="381"/>
      <c r="O120" s="506"/>
      <c r="P120" s="506"/>
      <c r="Q120" s="506" t="s">
        <v>753</v>
      </c>
      <c r="R120" s="513"/>
      <c r="S120" s="513"/>
      <c r="T120" s="510"/>
      <c r="U120" s="510"/>
      <c r="V120" s="510"/>
      <c r="W120" s="510"/>
      <c r="X120" s="506"/>
      <c r="Y120" s="506"/>
      <c r="Z120" s="506"/>
      <c r="AA120" s="506"/>
      <c r="AB120" s="506"/>
    </row>
    <row r="121" spans="2:28" ht="95.25" customHeight="1">
      <c r="B121" s="465"/>
      <c r="C121" s="465"/>
      <c r="D121" s="465"/>
      <c r="E121" s="465"/>
      <c r="F121" s="465"/>
      <c r="G121" s="465"/>
      <c r="H121" s="483"/>
      <c r="I121" s="382" t="s">
        <v>916</v>
      </c>
      <c r="J121" s="378" t="s">
        <v>917</v>
      </c>
      <c r="K121" s="379" t="s">
        <v>28</v>
      </c>
      <c r="L121" s="379" t="s">
        <v>710</v>
      </c>
      <c r="M121" s="380" t="s">
        <v>744</v>
      </c>
      <c r="N121" s="381"/>
      <c r="O121" s="506"/>
      <c r="P121" s="506"/>
      <c r="Q121" s="506" t="s">
        <v>753</v>
      </c>
      <c r="R121" s="513"/>
      <c r="S121" s="513"/>
      <c r="T121" s="510"/>
      <c r="U121" s="510"/>
      <c r="V121" s="510"/>
      <c r="W121" s="510"/>
      <c r="X121" s="506"/>
      <c r="Y121" s="506"/>
      <c r="Z121" s="506"/>
      <c r="AA121" s="506"/>
      <c r="AB121" s="506"/>
    </row>
    <row r="122" spans="2:28" ht="95.25" customHeight="1">
      <c r="B122" s="465"/>
      <c r="C122" s="465"/>
      <c r="D122" s="465"/>
      <c r="E122" s="465"/>
      <c r="F122" s="465"/>
      <c r="G122" s="465"/>
      <c r="H122" s="483"/>
      <c r="I122" s="382" t="s">
        <v>918</v>
      </c>
      <c r="J122" s="378" t="s">
        <v>919</v>
      </c>
      <c r="K122" s="379" t="s">
        <v>28</v>
      </c>
      <c r="L122" s="379" t="s">
        <v>710</v>
      </c>
      <c r="M122" s="380" t="s">
        <v>744</v>
      </c>
      <c r="N122" s="381"/>
      <c r="O122" s="506"/>
      <c r="P122" s="506"/>
      <c r="Q122" s="506" t="s">
        <v>753</v>
      </c>
      <c r="R122" s="513"/>
      <c r="S122" s="513"/>
      <c r="T122" s="510"/>
      <c r="U122" s="510"/>
      <c r="V122" s="510"/>
      <c r="W122" s="510"/>
      <c r="X122" s="506"/>
      <c r="Y122" s="506"/>
      <c r="Z122" s="506"/>
      <c r="AA122" s="506"/>
      <c r="AB122" s="506"/>
    </row>
    <row r="123" spans="2:28" ht="95.25" customHeight="1">
      <c r="B123" s="465"/>
      <c r="C123" s="465"/>
      <c r="D123" s="465"/>
      <c r="E123" s="465"/>
      <c r="F123" s="465"/>
      <c r="G123" s="465"/>
      <c r="H123" s="483"/>
      <c r="I123" s="382" t="s">
        <v>920</v>
      </c>
      <c r="J123" s="378" t="s">
        <v>921</v>
      </c>
      <c r="K123" s="379" t="s">
        <v>28</v>
      </c>
      <c r="L123" s="379" t="s">
        <v>710</v>
      </c>
      <c r="M123" s="380" t="s">
        <v>744</v>
      </c>
      <c r="N123" s="381"/>
      <c r="O123" s="506"/>
      <c r="P123" s="506"/>
      <c r="Q123" s="506" t="s">
        <v>753</v>
      </c>
      <c r="R123" s="513"/>
      <c r="S123" s="513"/>
      <c r="T123" s="510"/>
      <c r="U123" s="510"/>
      <c r="V123" s="510"/>
      <c r="W123" s="510"/>
      <c r="X123" s="506"/>
      <c r="Y123" s="506"/>
      <c r="Z123" s="506"/>
      <c r="AA123" s="506"/>
      <c r="AB123" s="506"/>
    </row>
    <row r="124" spans="2:28" ht="95.25" customHeight="1">
      <c r="B124" s="465"/>
      <c r="C124" s="465"/>
      <c r="D124" s="465"/>
      <c r="E124" s="465"/>
      <c r="F124" s="465"/>
      <c r="G124" s="465"/>
      <c r="H124" s="483"/>
      <c r="I124" s="382" t="s">
        <v>922</v>
      </c>
      <c r="J124" s="378" t="s">
        <v>923</v>
      </c>
      <c r="K124" s="379" t="s">
        <v>28</v>
      </c>
      <c r="L124" s="379" t="s">
        <v>710</v>
      </c>
      <c r="M124" s="380" t="s">
        <v>744</v>
      </c>
      <c r="N124" s="381"/>
      <c r="O124" s="506"/>
      <c r="P124" s="506"/>
      <c r="Q124" s="506" t="s">
        <v>753</v>
      </c>
      <c r="R124" s="513"/>
      <c r="S124" s="513"/>
      <c r="T124" s="510"/>
      <c r="U124" s="510"/>
      <c r="V124" s="510"/>
      <c r="W124" s="510"/>
      <c r="X124" s="506"/>
      <c r="Y124" s="506"/>
      <c r="Z124" s="506"/>
      <c r="AA124" s="506"/>
      <c r="AB124" s="506"/>
    </row>
    <row r="125" spans="2:28" ht="95.25" customHeight="1">
      <c r="B125" s="465"/>
      <c r="C125" s="465"/>
      <c r="D125" s="465"/>
      <c r="E125" s="465"/>
      <c r="F125" s="465"/>
      <c r="G125" s="465"/>
      <c r="H125" s="483"/>
      <c r="I125" s="382" t="s">
        <v>924</v>
      </c>
      <c r="J125" s="378" t="s">
        <v>925</v>
      </c>
      <c r="K125" s="379" t="s">
        <v>28</v>
      </c>
      <c r="L125" s="379" t="s">
        <v>710</v>
      </c>
      <c r="M125" s="380" t="s">
        <v>744</v>
      </c>
      <c r="N125" s="381"/>
      <c r="O125" s="506"/>
      <c r="P125" s="506"/>
      <c r="Q125" s="506" t="s">
        <v>753</v>
      </c>
      <c r="R125" s="513"/>
      <c r="S125" s="513"/>
      <c r="T125" s="510"/>
      <c r="U125" s="510"/>
      <c r="V125" s="510"/>
      <c r="W125" s="510"/>
      <c r="X125" s="506"/>
      <c r="Y125" s="506"/>
      <c r="Z125" s="506"/>
      <c r="AA125" s="506"/>
      <c r="AB125" s="506"/>
    </row>
    <row r="126" spans="2:28" ht="95.25" customHeight="1">
      <c r="B126" s="465"/>
      <c r="C126" s="465"/>
      <c r="D126" s="465"/>
      <c r="E126" s="465"/>
      <c r="F126" s="465"/>
      <c r="G126" s="465"/>
      <c r="H126" s="483"/>
      <c r="I126" s="378" t="s">
        <v>926</v>
      </c>
      <c r="J126" s="378" t="s">
        <v>927</v>
      </c>
      <c r="K126" s="379" t="s">
        <v>28</v>
      </c>
      <c r="L126" s="379" t="s">
        <v>710</v>
      </c>
      <c r="M126" s="380" t="s">
        <v>744</v>
      </c>
      <c r="N126" s="381"/>
      <c r="O126" s="506"/>
      <c r="P126" s="506"/>
      <c r="Q126" s="506" t="s">
        <v>753</v>
      </c>
      <c r="R126" s="513"/>
      <c r="S126" s="513"/>
      <c r="T126" s="510"/>
      <c r="U126" s="510"/>
      <c r="V126" s="510"/>
      <c r="W126" s="510"/>
      <c r="X126" s="506"/>
      <c r="Y126" s="506"/>
      <c r="Z126" s="506"/>
      <c r="AA126" s="506"/>
      <c r="AB126" s="506"/>
    </row>
    <row r="127" spans="2:28" ht="95.25" customHeight="1">
      <c r="B127" s="465"/>
      <c r="C127" s="465"/>
      <c r="D127" s="465"/>
      <c r="E127" s="465"/>
      <c r="F127" s="465"/>
      <c r="G127" s="465"/>
      <c r="H127" s="483"/>
      <c r="I127" s="378" t="s">
        <v>928</v>
      </c>
      <c r="J127" s="378" t="s">
        <v>929</v>
      </c>
      <c r="K127" s="379" t="s">
        <v>28</v>
      </c>
      <c r="L127" s="379" t="s">
        <v>710</v>
      </c>
      <c r="M127" s="380" t="s">
        <v>744</v>
      </c>
      <c r="N127" s="381"/>
      <c r="O127" s="506"/>
      <c r="P127" s="506"/>
      <c r="Q127" s="506" t="s">
        <v>753</v>
      </c>
      <c r="R127" s="513"/>
      <c r="S127" s="513"/>
      <c r="T127" s="510"/>
      <c r="U127" s="510"/>
      <c r="V127" s="510"/>
      <c r="W127" s="510"/>
      <c r="X127" s="506"/>
      <c r="Y127" s="506"/>
      <c r="Z127" s="506"/>
      <c r="AA127" s="506"/>
      <c r="AB127" s="506"/>
    </row>
    <row r="128" spans="2:28" ht="95.25" customHeight="1">
      <c r="B128" s="465"/>
      <c r="C128" s="465"/>
      <c r="D128" s="465"/>
      <c r="E128" s="465"/>
      <c r="F128" s="465"/>
      <c r="G128" s="465"/>
      <c r="H128" s="483"/>
      <c r="I128" s="378" t="s">
        <v>930</v>
      </c>
      <c r="J128" s="378" t="s">
        <v>931</v>
      </c>
      <c r="K128" s="379" t="s">
        <v>28</v>
      </c>
      <c r="L128" s="379" t="s">
        <v>710</v>
      </c>
      <c r="M128" s="380" t="s">
        <v>744</v>
      </c>
      <c r="N128" s="381"/>
      <c r="O128" s="506"/>
      <c r="P128" s="506"/>
      <c r="Q128" s="506" t="s">
        <v>753</v>
      </c>
      <c r="R128" s="513"/>
      <c r="S128" s="513"/>
      <c r="T128" s="510"/>
      <c r="U128" s="510"/>
      <c r="V128" s="510"/>
      <c r="W128" s="510"/>
      <c r="X128" s="506"/>
      <c r="Y128" s="506"/>
      <c r="Z128" s="506"/>
      <c r="AA128" s="506"/>
      <c r="AB128" s="506"/>
    </row>
    <row r="129" spans="2:28" ht="95.25" customHeight="1">
      <c r="B129" s="465"/>
      <c r="C129" s="465"/>
      <c r="D129" s="465"/>
      <c r="E129" s="465"/>
      <c r="F129" s="465"/>
      <c r="G129" s="465"/>
      <c r="H129" s="483"/>
      <c r="I129" s="378" t="s">
        <v>932</v>
      </c>
      <c r="J129" s="378" t="s">
        <v>933</v>
      </c>
      <c r="K129" s="379" t="s">
        <v>28</v>
      </c>
      <c r="L129" s="379" t="s">
        <v>710</v>
      </c>
      <c r="M129" s="380" t="s">
        <v>744</v>
      </c>
      <c r="N129" s="381"/>
      <c r="O129" s="506"/>
      <c r="P129" s="506"/>
      <c r="Q129" s="506" t="s">
        <v>753</v>
      </c>
      <c r="R129" s="513"/>
      <c r="S129" s="513"/>
      <c r="T129" s="510"/>
      <c r="U129" s="510"/>
      <c r="V129" s="510"/>
      <c r="W129" s="510"/>
      <c r="X129" s="506"/>
      <c r="Y129" s="506"/>
      <c r="Z129" s="506"/>
      <c r="AA129" s="506"/>
      <c r="AB129" s="506"/>
    </row>
    <row r="130" spans="2:28" ht="95.25" customHeight="1">
      <c r="B130" s="465"/>
      <c r="C130" s="465"/>
      <c r="D130" s="465"/>
      <c r="E130" s="465"/>
      <c r="F130" s="465"/>
      <c r="G130" s="465"/>
      <c r="H130" s="483"/>
      <c r="I130" s="378" t="s">
        <v>934</v>
      </c>
      <c r="J130" s="378" t="s">
        <v>935</v>
      </c>
      <c r="K130" s="379" t="s">
        <v>28</v>
      </c>
      <c r="L130" s="379" t="s">
        <v>710</v>
      </c>
      <c r="M130" s="380" t="s">
        <v>744</v>
      </c>
      <c r="N130" s="381"/>
      <c r="O130" s="506"/>
      <c r="P130" s="506"/>
      <c r="Q130" s="506" t="s">
        <v>753</v>
      </c>
      <c r="R130" s="513"/>
      <c r="S130" s="513"/>
      <c r="T130" s="510"/>
      <c r="U130" s="510"/>
      <c r="V130" s="510"/>
      <c r="W130" s="510"/>
      <c r="X130" s="506"/>
      <c r="Y130" s="506"/>
      <c r="Z130" s="506"/>
      <c r="AA130" s="506"/>
      <c r="AB130" s="506"/>
    </row>
    <row r="131" spans="2:28" ht="95.25" customHeight="1">
      <c r="B131" s="465"/>
      <c r="C131" s="465"/>
      <c r="D131" s="465"/>
      <c r="E131" s="465"/>
      <c r="F131" s="465"/>
      <c r="G131" s="465"/>
      <c r="H131" s="483"/>
      <c r="I131" s="382" t="s">
        <v>936</v>
      </c>
      <c r="J131" s="378" t="s">
        <v>937</v>
      </c>
      <c r="K131" s="379" t="s">
        <v>28</v>
      </c>
      <c r="L131" s="379" t="s">
        <v>710</v>
      </c>
      <c r="M131" s="380" t="s">
        <v>744</v>
      </c>
      <c r="N131" s="381"/>
      <c r="O131" s="506"/>
      <c r="P131" s="506"/>
      <c r="Q131" s="506" t="s">
        <v>753</v>
      </c>
      <c r="R131" s="513"/>
      <c r="S131" s="513"/>
      <c r="T131" s="510"/>
      <c r="U131" s="510"/>
      <c r="V131" s="510"/>
      <c r="W131" s="510"/>
      <c r="X131" s="506"/>
      <c r="Y131" s="506"/>
      <c r="Z131" s="506"/>
      <c r="AA131" s="506"/>
      <c r="AB131" s="506"/>
    </row>
    <row r="132" spans="2:28" ht="95.25" customHeight="1">
      <c r="B132" s="465"/>
      <c r="C132" s="465"/>
      <c r="D132" s="465"/>
      <c r="E132" s="465"/>
      <c r="F132" s="465"/>
      <c r="G132" s="465"/>
      <c r="H132" s="483"/>
      <c r="I132" s="382" t="s">
        <v>938</v>
      </c>
      <c r="J132" s="378" t="s">
        <v>939</v>
      </c>
      <c r="K132" s="379" t="s">
        <v>28</v>
      </c>
      <c r="L132" s="379" t="s">
        <v>710</v>
      </c>
      <c r="M132" s="380" t="s">
        <v>744</v>
      </c>
      <c r="N132" s="381"/>
      <c r="O132" s="506"/>
      <c r="P132" s="506"/>
      <c r="Q132" s="506" t="s">
        <v>753</v>
      </c>
      <c r="R132" s="513"/>
      <c r="S132" s="513"/>
      <c r="T132" s="510"/>
      <c r="U132" s="510"/>
      <c r="V132" s="510"/>
      <c r="W132" s="510"/>
      <c r="X132" s="506"/>
      <c r="Y132" s="506"/>
      <c r="Z132" s="506"/>
      <c r="AA132" s="506"/>
      <c r="AB132" s="506"/>
    </row>
    <row r="133" spans="2:28" ht="95.25" customHeight="1">
      <c r="B133" s="465"/>
      <c r="C133" s="465"/>
      <c r="D133" s="465"/>
      <c r="E133" s="465"/>
      <c r="F133" s="465"/>
      <c r="G133" s="465"/>
      <c r="H133" s="483"/>
      <c r="I133" s="382" t="s">
        <v>940</v>
      </c>
      <c r="J133" s="378" t="s">
        <v>941</v>
      </c>
      <c r="K133" s="379" t="s">
        <v>28</v>
      </c>
      <c r="L133" s="379" t="s">
        <v>710</v>
      </c>
      <c r="M133" s="380" t="s">
        <v>744</v>
      </c>
      <c r="N133" s="381"/>
      <c r="O133" s="506"/>
      <c r="P133" s="506"/>
      <c r="Q133" s="506" t="s">
        <v>753</v>
      </c>
      <c r="R133" s="513"/>
      <c r="S133" s="513"/>
      <c r="T133" s="510"/>
      <c r="U133" s="510"/>
      <c r="V133" s="510"/>
      <c r="W133" s="510"/>
      <c r="X133" s="506"/>
      <c r="Y133" s="506"/>
      <c r="Z133" s="506"/>
      <c r="AA133" s="506"/>
      <c r="AB133" s="506"/>
    </row>
    <row r="134" spans="2:28" ht="95.25" customHeight="1">
      <c r="B134" s="465"/>
      <c r="C134" s="465"/>
      <c r="D134" s="465"/>
      <c r="E134" s="465"/>
      <c r="F134" s="465"/>
      <c r="G134" s="465"/>
      <c r="H134" s="483"/>
      <c r="I134" s="382" t="s">
        <v>942</v>
      </c>
      <c r="J134" s="378" t="s">
        <v>943</v>
      </c>
      <c r="K134" s="379" t="s">
        <v>28</v>
      </c>
      <c r="L134" s="379" t="s">
        <v>710</v>
      </c>
      <c r="M134" s="380" t="s">
        <v>744</v>
      </c>
      <c r="N134" s="381"/>
      <c r="O134" s="506"/>
      <c r="P134" s="506"/>
      <c r="Q134" s="506" t="s">
        <v>753</v>
      </c>
      <c r="R134" s="513"/>
      <c r="S134" s="513"/>
      <c r="T134" s="510"/>
      <c r="U134" s="510"/>
      <c r="V134" s="510"/>
      <c r="W134" s="510"/>
      <c r="X134" s="506"/>
      <c r="Y134" s="506"/>
      <c r="Z134" s="506"/>
      <c r="AA134" s="506"/>
      <c r="AB134" s="506"/>
    </row>
    <row r="135" spans="2:28" ht="95.25" customHeight="1">
      <c r="B135" s="465"/>
      <c r="C135" s="465"/>
      <c r="D135" s="465"/>
      <c r="E135" s="465"/>
      <c r="F135" s="465"/>
      <c r="G135" s="465"/>
      <c r="H135" s="483"/>
      <c r="I135" s="382" t="s">
        <v>944</v>
      </c>
      <c r="J135" s="378" t="s">
        <v>945</v>
      </c>
      <c r="K135" s="379" t="s">
        <v>28</v>
      </c>
      <c r="L135" s="379" t="s">
        <v>710</v>
      </c>
      <c r="M135" s="380" t="s">
        <v>744</v>
      </c>
      <c r="N135" s="381"/>
      <c r="O135" s="506"/>
      <c r="P135" s="506"/>
      <c r="Q135" s="506" t="s">
        <v>753</v>
      </c>
      <c r="R135" s="513"/>
      <c r="S135" s="513"/>
      <c r="T135" s="510"/>
      <c r="U135" s="510"/>
      <c r="V135" s="510"/>
      <c r="W135" s="510"/>
      <c r="X135" s="506"/>
      <c r="Y135" s="506"/>
      <c r="Z135" s="506"/>
      <c r="AA135" s="506"/>
      <c r="AB135" s="506"/>
    </row>
    <row r="136" spans="2:28" ht="95.25" customHeight="1">
      <c r="B136" s="465"/>
      <c r="C136" s="465"/>
      <c r="D136" s="465"/>
      <c r="E136" s="465"/>
      <c r="F136" s="465"/>
      <c r="G136" s="465"/>
      <c r="H136" s="483"/>
      <c r="I136" s="378" t="s">
        <v>946</v>
      </c>
      <c r="J136" s="378" t="s">
        <v>947</v>
      </c>
      <c r="K136" s="379" t="s">
        <v>28</v>
      </c>
      <c r="L136" s="379" t="s">
        <v>710</v>
      </c>
      <c r="M136" s="380" t="s">
        <v>744</v>
      </c>
      <c r="N136" s="381"/>
      <c r="O136" s="506"/>
      <c r="P136" s="506"/>
      <c r="Q136" s="506" t="s">
        <v>753</v>
      </c>
      <c r="R136" s="513"/>
      <c r="S136" s="513"/>
      <c r="T136" s="510"/>
      <c r="U136" s="510"/>
      <c r="V136" s="510"/>
      <c r="W136" s="510"/>
      <c r="X136" s="506"/>
      <c r="Y136" s="506"/>
      <c r="Z136" s="506"/>
      <c r="AA136" s="506"/>
      <c r="AB136" s="506"/>
    </row>
    <row r="137" spans="2:28" ht="95.25" customHeight="1">
      <c r="B137" s="465"/>
      <c r="C137" s="465"/>
      <c r="D137" s="465"/>
      <c r="E137" s="465"/>
      <c r="F137" s="465"/>
      <c r="G137" s="465"/>
      <c r="H137" s="483"/>
      <c r="I137" s="378" t="s">
        <v>948</v>
      </c>
      <c r="J137" s="378" t="s">
        <v>949</v>
      </c>
      <c r="K137" s="379" t="s">
        <v>28</v>
      </c>
      <c r="L137" s="379" t="s">
        <v>710</v>
      </c>
      <c r="M137" s="380" t="s">
        <v>744</v>
      </c>
      <c r="N137" s="381"/>
      <c r="O137" s="506"/>
      <c r="P137" s="506"/>
      <c r="Q137" s="506" t="s">
        <v>753</v>
      </c>
      <c r="R137" s="513"/>
      <c r="S137" s="513"/>
      <c r="T137" s="510"/>
      <c r="U137" s="510"/>
      <c r="V137" s="510"/>
      <c r="W137" s="510"/>
      <c r="X137" s="506"/>
      <c r="Y137" s="506"/>
      <c r="Z137" s="506"/>
      <c r="AA137" s="506"/>
      <c r="AB137" s="506"/>
    </row>
    <row r="138" spans="2:28" ht="95.25" customHeight="1">
      <c r="B138" s="465"/>
      <c r="C138" s="465"/>
      <c r="D138" s="465"/>
      <c r="E138" s="465"/>
      <c r="F138" s="465"/>
      <c r="G138" s="465"/>
      <c r="H138" s="483"/>
      <c r="I138" s="378" t="s">
        <v>950</v>
      </c>
      <c r="J138" s="378" t="s">
        <v>951</v>
      </c>
      <c r="K138" s="379" t="s">
        <v>28</v>
      </c>
      <c r="L138" s="379" t="s">
        <v>710</v>
      </c>
      <c r="M138" s="380" t="s">
        <v>744</v>
      </c>
      <c r="N138" s="381"/>
      <c r="O138" s="506"/>
      <c r="P138" s="506"/>
      <c r="Q138" s="506" t="s">
        <v>753</v>
      </c>
      <c r="R138" s="513"/>
      <c r="S138" s="513"/>
      <c r="T138" s="510"/>
      <c r="U138" s="510"/>
      <c r="V138" s="510"/>
      <c r="W138" s="510"/>
      <c r="X138" s="506"/>
      <c r="Y138" s="506"/>
      <c r="Z138" s="506"/>
      <c r="AA138" s="506"/>
      <c r="AB138" s="506"/>
    </row>
    <row r="139" spans="2:28" ht="95.25" customHeight="1">
      <c r="B139" s="465"/>
      <c r="C139" s="465"/>
      <c r="D139" s="465"/>
      <c r="E139" s="465"/>
      <c r="F139" s="465"/>
      <c r="G139" s="465"/>
      <c r="H139" s="483"/>
      <c r="I139" s="378" t="s">
        <v>952</v>
      </c>
      <c r="J139" s="378" t="s">
        <v>953</v>
      </c>
      <c r="K139" s="379" t="s">
        <v>28</v>
      </c>
      <c r="L139" s="379" t="s">
        <v>710</v>
      </c>
      <c r="M139" s="380" t="s">
        <v>744</v>
      </c>
      <c r="N139" s="381"/>
      <c r="O139" s="506"/>
      <c r="P139" s="506"/>
      <c r="Q139" s="506" t="s">
        <v>753</v>
      </c>
      <c r="R139" s="513"/>
      <c r="S139" s="513"/>
      <c r="T139" s="510"/>
      <c r="U139" s="510"/>
      <c r="V139" s="510"/>
      <c r="W139" s="510"/>
      <c r="X139" s="506"/>
      <c r="Y139" s="506"/>
      <c r="Z139" s="506"/>
      <c r="AA139" s="506"/>
      <c r="AB139" s="506"/>
    </row>
    <row r="140" spans="2:28" ht="95.25" customHeight="1">
      <c r="B140" s="465"/>
      <c r="C140" s="465"/>
      <c r="D140" s="465"/>
      <c r="E140" s="465"/>
      <c r="F140" s="465"/>
      <c r="G140" s="465"/>
      <c r="H140" s="483"/>
      <c r="I140" s="378" t="s">
        <v>954</v>
      </c>
      <c r="J140" s="378" t="s">
        <v>955</v>
      </c>
      <c r="K140" s="379" t="s">
        <v>28</v>
      </c>
      <c r="L140" s="379" t="s">
        <v>710</v>
      </c>
      <c r="M140" s="380" t="s">
        <v>744</v>
      </c>
      <c r="N140" s="381"/>
      <c r="O140" s="506"/>
      <c r="P140" s="506"/>
      <c r="Q140" s="506" t="s">
        <v>753</v>
      </c>
      <c r="R140" s="513"/>
      <c r="S140" s="513"/>
      <c r="T140" s="510"/>
      <c r="U140" s="510"/>
      <c r="V140" s="510"/>
      <c r="W140" s="510"/>
      <c r="X140" s="506"/>
      <c r="Y140" s="506"/>
      <c r="Z140" s="506"/>
      <c r="AA140" s="506"/>
      <c r="AB140" s="506"/>
    </row>
    <row r="141" spans="2:28" ht="95.25" customHeight="1">
      <c r="B141" s="465"/>
      <c r="C141" s="465"/>
      <c r="D141" s="465"/>
      <c r="E141" s="465"/>
      <c r="F141" s="465"/>
      <c r="G141" s="465"/>
      <c r="H141" s="483"/>
      <c r="I141" s="383" t="s">
        <v>956</v>
      </c>
      <c r="J141" s="383" t="s">
        <v>957</v>
      </c>
      <c r="K141" s="384" t="s">
        <v>28</v>
      </c>
      <c r="L141" s="384" t="s">
        <v>710</v>
      </c>
      <c r="M141" s="385" t="s">
        <v>744</v>
      </c>
      <c r="N141" s="386"/>
      <c r="O141" s="502" t="s">
        <v>958</v>
      </c>
      <c r="P141" s="502" t="s">
        <v>959</v>
      </c>
      <c r="Q141" s="507">
        <v>0.2</v>
      </c>
      <c r="R141" s="508">
        <v>45658</v>
      </c>
      <c r="S141" s="508">
        <v>46022</v>
      </c>
      <c r="T141" s="509">
        <v>0.25</v>
      </c>
      <c r="U141" s="509">
        <v>0.25</v>
      </c>
      <c r="V141" s="509">
        <v>0.25</v>
      </c>
      <c r="W141" s="509">
        <v>0.25</v>
      </c>
      <c r="X141" s="502" t="s">
        <v>960</v>
      </c>
      <c r="Y141" s="502" t="s">
        <v>748</v>
      </c>
      <c r="Z141" s="502"/>
      <c r="AA141" s="502" t="s">
        <v>715</v>
      </c>
      <c r="AB141" s="502" t="s">
        <v>961</v>
      </c>
    </row>
    <row r="142" spans="2:28" ht="95.25" customHeight="1">
      <c r="B142" s="465"/>
      <c r="C142" s="465"/>
      <c r="D142" s="465"/>
      <c r="E142" s="465"/>
      <c r="F142" s="465"/>
      <c r="G142" s="465"/>
      <c r="H142" s="483"/>
      <c r="I142" s="383" t="s">
        <v>962</v>
      </c>
      <c r="J142" s="383" t="s">
        <v>963</v>
      </c>
      <c r="K142" s="384" t="s">
        <v>28</v>
      </c>
      <c r="L142" s="384" t="s">
        <v>710</v>
      </c>
      <c r="M142" s="385" t="s">
        <v>744</v>
      </c>
      <c r="N142" s="386"/>
      <c r="O142" s="502"/>
      <c r="P142" s="502"/>
      <c r="Q142" s="502" t="s">
        <v>753</v>
      </c>
      <c r="R142" s="508"/>
      <c r="S142" s="508"/>
      <c r="T142" s="509"/>
      <c r="U142" s="509"/>
      <c r="V142" s="509"/>
      <c r="W142" s="509"/>
      <c r="X142" s="502"/>
      <c r="Y142" s="502"/>
      <c r="Z142" s="502"/>
      <c r="AA142" s="502"/>
      <c r="AB142" s="502"/>
    </row>
    <row r="143" spans="2:28" ht="95.25" customHeight="1">
      <c r="B143" s="465"/>
      <c r="C143" s="465"/>
      <c r="D143" s="465"/>
      <c r="E143" s="465"/>
      <c r="F143" s="465"/>
      <c r="G143" s="465"/>
      <c r="H143" s="483"/>
      <c r="I143" s="383" t="s">
        <v>964</v>
      </c>
      <c r="J143" s="383" t="s">
        <v>965</v>
      </c>
      <c r="K143" s="384" t="s">
        <v>28</v>
      </c>
      <c r="L143" s="384" t="s">
        <v>710</v>
      </c>
      <c r="M143" s="385" t="s">
        <v>744</v>
      </c>
      <c r="N143" s="386"/>
      <c r="O143" s="502"/>
      <c r="P143" s="502"/>
      <c r="Q143" s="502" t="s">
        <v>753</v>
      </c>
      <c r="R143" s="508"/>
      <c r="S143" s="508"/>
      <c r="T143" s="509"/>
      <c r="U143" s="509"/>
      <c r="V143" s="509"/>
      <c r="W143" s="509"/>
      <c r="X143" s="502"/>
      <c r="Y143" s="502"/>
      <c r="Z143" s="502"/>
      <c r="AA143" s="502"/>
      <c r="AB143" s="502"/>
    </row>
    <row r="144" spans="2:28" ht="95.25" customHeight="1">
      <c r="B144" s="465"/>
      <c r="C144" s="465"/>
      <c r="D144" s="465"/>
      <c r="E144" s="465"/>
      <c r="F144" s="465"/>
      <c r="G144" s="465"/>
      <c r="H144" s="483"/>
      <c r="I144" s="383" t="s">
        <v>966</v>
      </c>
      <c r="J144" s="383" t="s">
        <v>967</v>
      </c>
      <c r="K144" s="384" t="s">
        <v>28</v>
      </c>
      <c r="L144" s="384" t="s">
        <v>710</v>
      </c>
      <c r="M144" s="385" t="s">
        <v>744</v>
      </c>
      <c r="N144" s="386"/>
      <c r="O144" s="502"/>
      <c r="P144" s="502"/>
      <c r="Q144" s="502" t="s">
        <v>753</v>
      </c>
      <c r="R144" s="508"/>
      <c r="S144" s="508"/>
      <c r="T144" s="509"/>
      <c r="U144" s="509"/>
      <c r="V144" s="509"/>
      <c r="W144" s="509"/>
      <c r="X144" s="502"/>
      <c r="Y144" s="502"/>
      <c r="Z144" s="502"/>
      <c r="AA144" s="502"/>
      <c r="AB144" s="502"/>
    </row>
    <row r="145" spans="2:28" ht="95.25" customHeight="1">
      <c r="B145" s="465"/>
      <c r="C145" s="465"/>
      <c r="D145" s="465"/>
      <c r="E145" s="465"/>
      <c r="F145" s="465"/>
      <c r="G145" s="465"/>
      <c r="H145" s="483"/>
      <c r="I145" s="383" t="s">
        <v>968</v>
      </c>
      <c r="J145" s="383" t="s">
        <v>969</v>
      </c>
      <c r="K145" s="384" t="s">
        <v>28</v>
      </c>
      <c r="L145" s="384" t="s">
        <v>710</v>
      </c>
      <c r="M145" s="385" t="s">
        <v>744</v>
      </c>
      <c r="N145" s="386"/>
      <c r="O145" s="502"/>
      <c r="P145" s="502"/>
      <c r="Q145" s="502" t="s">
        <v>753</v>
      </c>
      <c r="R145" s="508"/>
      <c r="S145" s="508"/>
      <c r="T145" s="509"/>
      <c r="U145" s="509"/>
      <c r="V145" s="509"/>
      <c r="W145" s="509"/>
      <c r="X145" s="502"/>
      <c r="Y145" s="502"/>
      <c r="Z145" s="502"/>
      <c r="AA145" s="502"/>
      <c r="AB145" s="502"/>
    </row>
    <row r="146" spans="2:28" ht="95.25" customHeight="1">
      <c r="B146" s="465"/>
      <c r="C146" s="465"/>
      <c r="D146" s="465"/>
      <c r="E146" s="465"/>
      <c r="F146" s="465"/>
      <c r="G146" s="465"/>
      <c r="H146" s="483"/>
      <c r="I146" s="383" t="s">
        <v>970</v>
      </c>
      <c r="J146" s="383" t="s">
        <v>971</v>
      </c>
      <c r="K146" s="384" t="s">
        <v>28</v>
      </c>
      <c r="L146" s="384" t="s">
        <v>710</v>
      </c>
      <c r="M146" s="385" t="s">
        <v>744</v>
      </c>
      <c r="N146" s="386"/>
      <c r="O146" s="502"/>
      <c r="P146" s="502"/>
      <c r="Q146" s="502" t="s">
        <v>753</v>
      </c>
      <c r="R146" s="508"/>
      <c r="S146" s="508"/>
      <c r="T146" s="509"/>
      <c r="U146" s="509"/>
      <c r="V146" s="509"/>
      <c r="W146" s="509"/>
      <c r="X146" s="502"/>
      <c r="Y146" s="502"/>
      <c r="Z146" s="502"/>
      <c r="AA146" s="502"/>
      <c r="AB146" s="502"/>
    </row>
    <row r="147" spans="2:28" ht="95.25" customHeight="1">
      <c r="B147" s="465"/>
      <c r="C147" s="465"/>
      <c r="D147" s="465"/>
      <c r="E147" s="465"/>
      <c r="F147" s="465"/>
      <c r="G147" s="465"/>
      <c r="H147" s="483"/>
      <c r="I147" s="383" t="s">
        <v>972</v>
      </c>
      <c r="J147" s="383" t="s">
        <v>973</v>
      </c>
      <c r="K147" s="384" t="s">
        <v>28</v>
      </c>
      <c r="L147" s="384" t="s">
        <v>710</v>
      </c>
      <c r="M147" s="385" t="s">
        <v>744</v>
      </c>
      <c r="N147" s="386"/>
      <c r="O147" s="502"/>
      <c r="P147" s="502"/>
      <c r="Q147" s="502" t="s">
        <v>753</v>
      </c>
      <c r="R147" s="508"/>
      <c r="S147" s="508"/>
      <c r="T147" s="509"/>
      <c r="U147" s="509"/>
      <c r="V147" s="509"/>
      <c r="W147" s="509"/>
      <c r="X147" s="502"/>
      <c r="Y147" s="502"/>
      <c r="Z147" s="502"/>
      <c r="AA147" s="502"/>
      <c r="AB147" s="502"/>
    </row>
    <row r="148" spans="2:28" ht="95.25" customHeight="1">
      <c r="B148" s="465"/>
      <c r="C148" s="465"/>
      <c r="D148" s="465"/>
      <c r="E148" s="465"/>
      <c r="F148" s="465"/>
      <c r="G148" s="465"/>
      <c r="H148" s="483"/>
      <c r="I148" s="383" t="s">
        <v>974</v>
      </c>
      <c r="J148" s="383" t="s">
        <v>975</v>
      </c>
      <c r="K148" s="384" t="s">
        <v>28</v>
      </c>
      <c r="L148" s="384" t="s">
        <v>710</v>
      </c>
      <c r="M148" s="385" t="s">
        <v>744</v>
      </c>
      <c r="N148" s="386"/>
      <c r="O148" s="502"/>
      <c r="P148" s="502"/>
      <c r="Q148" s="502" t="s">
        <v>753</v>
      </c>
      <c r="R148" s="508"/>
      <c r="S148" s="508"/>
      <c r="T148" s="509"/>
      <c r="U148" s="509"/>
      <c r="V148" s="509"/>
      <c r="W148" s="509"/>
      <c r="X148" s="502"/>
      <c r="Y148" s="502"/>
      <c r="Z148" s="502"/>
      <c r="AA148" s="502"/>
      <c r="AB148" s="502"/>
    </row>
    <row r="149" spans="2:28" ht="95.25" customHeight="1">
      <c r="B149" s="465"/>
      <c r="C149" s="465"/>
      <c r="D149" s="465"/>
      <c r="E149" s="465"/>
      <c r="F149" s="465"/>
      <c r="G149" s="465"/>
      <c r="H149" s="483"/>
      <c r="I149" s="383" t="s">
        <v>976</v>
      </c>
      <c r="J149" s="383" t="s">
        <v>977</v>
      </c>
      <c r="K149" s="384" t="s">
        <v>28</v>
      </c>
      <c r="L149" s="384" t="s">
        <v>710</v>
      </c>
      <c r="M149" s="385" t="s">
        <v>744</v>
      </c>
      <c r="N149" s="386"/>
      <c r="O149" s="502"/>
      <c r="P149" s="502"/>
      <c r="Q149" s="502" t="s">
        <v>753</v>
      </c>
      <c r="R149" s="508"/>
      <c r="S149" s="508"/>
      <c r="T149" s="509"/>
      <c r="U149" s="509"/>
      <c r="V149" s="509"/>
      <c r="W149" s="509"/>
      <c r="X149" s="502"/>
      <c r="Y149" s="502"/>
      <c r="Z149" s="502"/>
      <c r="AA149" s="502"/>
      <c r="AB149" s="502"/>
    </row>
    <row r="150" spans="2:28" ht="95.25" customHeight="1">
      <c r="B150" s="465"/>
      <c r="C150" s="465"/>
      <c r="D150" s="465"/>
      <c r="E150" s="465"/>
      <c r="F150" s="465"/>
      <c r="G150" s="465"/>
      <c r="H150" s="483"/>
      <c r="I150" s="383" t="s">
        <v>978</v>
      </c>
      <c r="J150" s="383" t="s">
        <v>979</v>
      </c>
      <c r="K150" s="384" t="s">
        <v>28</v>
      </c>
      <c r="L150" s="384" t="s">
        <v>710</v>
      </c>
      <c r="M150" s="385" t="s">
        <v>744</v>
      </c>
      <c r="N150" s="386"/>
      <c r="O150" s="502"/>
      <c r="P150" s="502"/>
      <c r="Q150" s="502" t="s">
        <v>753</v>
      </c>
      <c r="R150" s="508"/>
      <c r="S150" s="508"/>
      <c r="T150" s="509"/>
      <c r="U150" s="509"/>
      <c r="V150" s="509"/>
      <c r="W150" s="509"/>
      <c r="X150" s="502"/>
      <c r="Y150" s="502"/>
      <c r="Z150" s="502"/>
      <c r="AA150" s="502"/>
      <c r="AB150" s="502"/>
    </row>
    <row r="151" spans="2:28" ht="95.25" customHeight="1">
      <c r="B151" s="465"/>
      <c r="C151" s="465"/>
      <c r="D151" s="465"/>
      <c r="E151" s="465"/>
      <c r="F151" s="465"/>
      <c r="G151" s="465"/>
      <c r="H151" s="483"/>
      <c r="I151" s="383" t="s">
        <v>980</v>
      </c>
      <c r="J151" s="383" t="s">
        <v>981</v>
      </c>
      <c r="K151" s="384" t="s">
        <v>28</v>
      </c>
      <c r="L151" s="384" t="s">
        <v>710</v>
      </c>
      <c r="M151" s="385" t="s">
        <v>744</v>
      </c>
      <c r="N151" s="386"/>
      <c r="O151" s="502"/>
      <c r="P151" s="502"/>
      <c r="Q151" s="502" t="s">
        <v>753</v>
      </c>
      <c r="R151" s="508"/>
      <c r="S151" s="508"/>
      <c r="T151" s="509"/>
      <c r="U151" s="509"/>
      <c r="V151" s="509"/>
      <c r="W151" s="509"/>
      <c r="X151" s="502"/>
      <c r="Y151" s="502"/>
      <c r="Z151" s="502"/>
      <c r="AA151" s="502"/>
      <c r="AB151" s="502"/>
    </row>
    <row r="152" spans="2:28" ht="95.25" customHeight="1">
      <c r="B152" s="465"/>
      <c r="C152" s="465"/>
      <c r="D152" s="465"/>
      <c r="E152" s="465"/>
      <c r="F152" s="465"/>
      <c r="G152" s="465"/>
      <c r="H152" s="483"/>
      <c r="I152" s="383" t="s">
        <v>982</v>
      </c>
      <c r="J152" s="383" t="s">
        <v>983</v>
      </c>
      <c r="K152" s="384" t="s">
        <v>28</v>
      </c>
      <c r="L152" s="384" t="s">
        <v>710</v>
      </c>
      <c r="M152" s="385" t="s">
        <v>744</v>
      </c>
      <c r="N152" s="386"/>
      <c r="O152" s="502"/>
      <c r="P152" s="502"/>
      <c r="Q152" s="502" t="s">
        <v>753</v>
      </c>
      <c r="R152" s="508"/>
      <c r="S152" s="508"/>
      <c r="T152" s="509"/>
      <c r="U152" s="509"/>
      <c r="V152" s="509"/>
      <c r="W152" s="509"/>
      <c r="X152" s="502"/>
      <c r="Y152" s="502"/>
      <c r="Z152" s="502"/>
      <c r="AA152" s="502"/>
      <c r="AB152" s="502"/>
    </row>
    <row r="153" spans="2:28" ht="95.25" customHeight="1">
      <c r="B153" s="465"/>
      <c r="C153" s="465"/>
      <c r="D153" s="465"/>
      <c r="E153" s="465"/>
      <c r="F153" s="465"/>
      <c r="G153" s="465"/>
      <c r="H153" s="483"/>
      <c r="I153" s="383" t="s">
        <v>984</v>
      </c>
      <c r="J153" s="383" t="s">
        <v>985</v>
      </c>
      <c r="K153" s="384" t="s">
        <v>28</v>
      </c>
      <c r="L153" s="384" t="s">
        <v>710</v>
      </c>
      <c r="M153" s="385" t="s">
        <v>744</v>
      </c>
      <c r="N153" s="386"/>
      <c r="O153" s="502"/>
      <c r="P153" s="502"/>
      <c r="Q153" s="502" t="s">
        <v>753</v>
      </c>
      <c r="R153" s="508"/>
      <c r="S153" s="508"/>
      <c r="T153" s="509"/>
      <c r="U153" s="509"/>
      <c r="V153" s="509"/>
      <c r="W153" s="509"/>
      <c r="X153" s="502"/>
      <c r="Y153" s="502"/>
      <c r="Z153" s="502"/>
      <c r="AA153" s="502"/>
      <c r="AB153" s="502"/>
    </row>
    <row r="154" spans="2:28" ht="95.25" customHeight="1">
      <c r="B154" s="465"/>
      <c r="C154" s="465"/>
      <c r="D154" s="465"/>
      <c r="E154" s="465"/>
      <c r="F154" s="465"/>
      <c r="G154" s="465"/>
      <c r="H154" s="483"/>
      <c r="I154" s="383" t="s">
        <v>986</v>
      </c>
      <c r="J154" s="383" t="s">
        <v>987</v>
      </c>
      <c r="K154" s="384" t="s">
        <v>28</v>
      </c>
      <c r="L154" s="384" t="s">
        <v>710</v>
      </c>
      <c r="M154" s="385" t="s">
        <v>744</v>
      </c>
      <c r="N154" s="386"/>
      <c r="O154" s="502"/>
      <c r="P154" s="502"/>
      <c r="Q154" s="502" t="s">
        <v>753</v>
      </c>
      <c r="R154" s="508"/>
      <c r="S154" s="508"/>
      <c r="T154" s="509"/>
      <c r="U154" s="509"/>
      <c r="V154" s="509"/>
      <c r="W154" s="509"/>
      <c r="X154" s="502"/>
      <c r="Y154" s="502"/>
      <c r="Z154" s="502"/>
      <c r="AA154" s="502"/>
      <c r="AB154" s="502"/>
    </row>
    <row r="155" spans="2:28" ht="95.25" customHeight="1">
      <c r="B155" s="465"/>
      <c r="C155" s="465"/>
      <c r="D155" s="465"/>
      <c r="E155" s="465"/>
      <c r="F155" s="465"/>
      <c r="G155" s="465"/>
      <c r="H155" s="483"/>
      <c r="I155" s="383" t="s">
        <v>988</v>
      </c>
      <c r="J155" s="383" t="s">
        <v>989</v>
      </c>
      <c r="K155" s="384" t="s">
        <v>28</v>
      </c>
      <c r="L155" s="384" t="s">
        <v>710</v>
      </c>
      <c r="M155" s="385" t="s">
        <v>744</v>
      </c>
      <c r="N155" s="386"/>
      <c r="O155" s="502"/>
      <c r="P155" s="502"/>
      <c r="Q155" s="502" t="s">
        <v>753</v>
      </c>
      <c r="R155" s="508"/>
      <c r="S155" s="508"/>
      <c r="T155" s="509"/>
      <c r="U155" s="509"/>
      <c r="V155" s="509"/>
      <c r="W155" s="509"/>
      <c r="X155" s="502"/>
      <c r="Y155" s="502"/>
      <c r="Z155" s="502"/>
      <c r="AA155" s="502"/>
      <c r="AB155" s="502"/>
    </row>
    <row r="156" spans="2:28" ht="95.25" customHeight="1">
      <c r="B156" s="465"/>
      <c r="C156" s="465"/>
      <c r="D156" s="465"/>
      <c r="E156" s="465"/>
      <c r="F156" s="465"/>
      <c r="G156" s="465"/>
      <c r="H156" s="483"/>
      <c r="I156" s="383" t="s">
        <v>990</v>
      </c>
      <c r="J156" s="383" t="s">
        <v>991</v>
      </c>
      <c r="K156" s="384" t="s">
        <v>28</v>
      </c>
      <c r="L156" s="384" t="s">
        <v>710</v>
      </c>
      <c r="M156" s="385" t="s">
        <v>744</v>
      </c>
      <c r="N156" s="386"/>
      <c r="O156" s="502"/>
      <c r="P156" s="502"/>
      <c r="Q156" s="502" t="s">
        <v>753</v>
      </c>
      <c r="R156" s="508"/>
      <c r="S156" s="508"/>
      <c r="T156" s="509"/>
      <c r="U156" s="509"/>
      <c r="V156" s="509"/>
      <c r="W156" s="509"/>
      <c r="X156" s="502"/>
      <c r="Y156" s="502"/>
      <c r="Z156" s="502"/>
      <c r="AA156" s="502"/>
      <c r="AB156" s="502"/>
    </row>
    <row r="157" spans="2:28" ht="95.25" customHeight="1">
      <c r="B157" s="465"/>
      <c r="C157" s="465"/>
      <c r="D157" s="465"/>
      <c r="E157" s="465"/>
      <c r="F157" s="465"/>
      <c r="G157" s="465"/>
      <c r="H157" s="483"/>
      <c r="I157" s="383" t="s">
        <v>992</v>
      </c>
      <c r="J157" s="383" t="s">
        <v>993</v>
      </c>
      <c r="K157" s="384" t="s">
        <v>28</v>
      </c>
      <c r="L157" s="384" t="s">
        <v>710</v>
      </c>
      <c r="M157" s="385" t="s">
        <v>744</v>
      </c>
      <c r="N157" s="386"/>
      <c r="O157" s="502"/>
      <c r="P157" s="502"/>
      <c r="Q157" s="502" t="s">
        <v>753</v>
      </c>
      <c r="R157" s="508"/>
      <c r="S157" s="508"/>
      <c r="T157" s="509"/>
      <c r="U157" s="509"/>
      <c r="V157" s="509"/>
      <c r="W157" s="509"/>
      <c r="X157" s="502"/>
      <c r="Y157" s="502"/>
      <c r="Z157" s="502"/>
      <c r="AA157" s="502"/>
      <c r="AB157" s="502"/>
    </row>
    <row r="158" spans="2:28" ht="95.25" customHeight="1">
      <c r="B158" s="465"/>
      <c r="C158" s="465"/>
      <c r="D158" s="465"/>
      <c r="E158" s="465"/>
      <c r="F158" s="465"/>
      <c r="G158" s="465"/>
      <c r="H158" s="483"/>
      <c r="I158" s="383" t="s">
        <v>994</v>
      </c>
      <c r="J158" s="383" t="s">
        <v>995</v>
      </c>
      <c r="K158" s="384" t="s">
        <v>28</v>
      </c>
      <c r="L158" s="384" t="s">
        <v>710</v>
      </c>
      <c r="M158" s="385" t="s">
        <v>744</v>
      </c>
      <c r="N158" s="386"/>
      <c r="O158" s="502"/>
      <c r="P158" s="502"/>
      <c r="Q158" s="502" t="s">
        <v>753</v>
      </c>
      <c r="R158" s="508"/>
      <c r="S158" s="508"/>
      <c r="T158" s="509"/>
      <c r="U158" s="509"/>
      <c r="V158" s="509"/>
      <c r="W158" s="509"/>
      <c r="X158" s="502"/>
      <c r="Y158" s="502"/>
      <c r="Z158" s="502"/>
      <c r="AA158" s="502"/>
      <c r="AB158" s="502"/>
    </row>
    <row r="159" spans="2:28" ht="95.25" customHeight="1">
      <c r="B159" s="465"/>
      <c r="C159" s="465"/>
      <c r="D159" s="465"/>
      <c r="E159" s="465"/>
      <c r="F159" s="465"/>
      <c r="G159" s="465"/>
      <c r="H159" s="483"/>
      <c r="I159" s="383" t="s">
        <v>996</v>
      </c>
      <c r="J159" s="383" t="s">
        <v>997</v>
      </c>
      <c r="K159" s="384" t="s">
        <v>28</v>
      </c>
      <c r="L159" s="384" t="s">
        <v>710</v>
      </c>
      <c r="M159" s="385" t="s">
        <v>744</v>
      </c>
      <c r="N159" s="386"/>
      <c r="O159" s="502"/>
      <c r="P159" s="502"/>
      <c r="Q159" s="502" t="s">
        <v>753</v>
      </c>
      <c r="R159" s="508"/>
      <c r="S159" s="508"/>
      <c r="T159" s="509"/>
      <c r="U159" s="509"/>
      <c r="V159" s="509"/>
      <c r="W159" s="509"/>
      <c r="X159" s="502"/>
      <c r="Y159" s="502"/>
      <c r="Z159" s="502"/>
      <c r="AA159" s="502"/>
      <c r="AB159" s="502"/>
    </row>
    <row r="160" spans="2:28" ht="95.25" customHeight="1">
      <c r="B160" s="465"/>
      <c r="C160" s="465"/>
      <c r="D160" s="465"/>
      <c r="E160" s="465"/>
      <c r="F160" s="465"/>
      <c r="G160" s="465"/>
      <c r="H160" s="483"/>
      <c r="I160" s="383" t="s">
        <v>998</v>
      </c>
      <c r="J160" s="383" t="s">
        <v>999</v>
      </c>
      <c r="K160" s="384" t="s">
        <v>28</v>
      </c>
      <c r="L160" s="384" t="s">
        <v>710</v>
      </c>
      <c r="M160" s="385" t="s">
        <v>744</v>
      </c>
      <c r="N160" s="386"/>
      <c r="O160" s="502"/>
      <c r="P160" s="502"/>
      <c r="Q160" s="502" t="s">
        <v>753</v>
      </c>
      <c r="R160" s="508"/>
      <c r="S160" s="508"/>
      <c r="T160" s="509"/>
      <c r="U160" s="509"/>
      <c r="V160" s="509"/>
      <c r="W160" s="509"/>
      <c r="X160" s="502"/>
      <c r="Y160" s="502"/>
      <c r="Z160" s="502"/>
      <c r="AA160" s="502"/>
      <c r="AB160" s="502"/>
    </row>
    <row r="161" spans="2:28" ht="95.25" customHeight="1">
      <c r="B161" s="465"/>
      <c r="C161" s="465"/>
      <c r="D161" s="465"/>
      <c r="E161" s="465"/>
      <c r="F161" s="465"/>
      <c r="G161" s="465"/>
      <c r="H161" s="483"/>
      <c r="I161" s="383" t="s">
        <v>1000</v>
      </c>
      <c r="J161" s="383" t="s">
        <v>1001</v>
      </c>
      <c r="K161" s="384" t="s">
        <v>28</v>
      </c>
      <c r="L161" s="384" t="s">
        <v>710</v>
      </c>
      <c r="M161" s="385" t="s">
        <v>744</v>
      </c>
      <c r="N161" s="386"/>
      <c r="O161" s="502"/>
      <c r="P161" s="502"/>
      <c r="Q161" s="502" t="s">
        <v>753</v>
      </c>
      <c r="R161" s="508"/>
      <c r="S161" s="508"/>
      <c r="T161" s="509"/>
      <c r="U161" s="509"/>
      <c r="V161" s="509"/>
      <c r="W161" s="509"/>
      <c r="X161" s="502"/>
      <c r="Y161" s="502"/>
      <c r="Z161" s="502"/>
      <c r="AA161" s="502"/>
      <c r="AB161" s="502"/>
    </row>
    <row r="162" spans="2:28" ht="95.25" customHeight="1">
      <c r="B162" s="465"/>
      <c r="C162" s="465"/>
      <c r="D162" s="465"/>
      <c r="E162" s="465"/>
      <c r="F162" s="465"/>
      <c r="G162" s="465"/>
      <c r="H162" s="483"/>
      <c r="I162" s="383" t="s">
        <v>1002</v>
      </c>
      <c r="J162" s="383" t="s">
        <v>1003</v>
      </c>
      <c r="K162" s="384" t="s">
        <v>28</v>
      </c>
      <c r="L162" s="384" t="s">
        <v>710</v>
      </c>
      <c r="M162" s="385" t="s">
        <v>744</v>
      </c>
      <c r="N162" s="386"/>
      <c r="O162" s="502"/>
      <c r="P162" s="502"/>
      <c r="Q162" s="502" t="s">
        <v>753</v>
      </c>
      <c r="R162" s="508"/>
      <c r="S162" s="508"/>
      <c r="T162" s="509"/>
      <c r="U162" s="509"/>
      <c r="V162" s="509"/>
      <c r="W162" s="509"/>
      <c r="X162" s="502"/>
      <c r="Y162" s="502"/>
      <c r="Z162" s="502"/>
      <c r="AA162" s="502"/>
      <c r="AB162" s="502"/>
    </row>
    <row r="163" spans="2:28" ht="95.25" customHeight="1">
      <c r="B163" s="465"/>
      <c r="C163" s="465"/>
      <c r="D163" s="465"/>
      <c r="E163" s="465"/>
      <c r="F163" s="465"/>
      <c r="G163" s="465"/>
      <c r="H163" s="483"/>
      <c r="I163" s="383" t="s">
        <v>1004</v>
      </c>
      <c r="J163" s="383" t="s">
        <v>1005</v>
      </c>
      <c r="K163" s="384" t="s">
        <v>28</v>
      </c>
      <c r="L163" s="384" t="s">
        <v>710</v>
      </c>
      <c r="M163" s="385" t="s">
        <v>744</v>
      </c>
      <c r="N163" s="386"/>
      <c r="O163" s="502"/>
      <c r="P163" s="502"/>
      <c r="Q163" s="502" t="s">
        <v>753</v>
      </c>
      <c r="R163" s="508"/>
      <c r="S163" s="508"/>
      <c r="T163" s="509"/>
      <c r="U163" s="509"/>
      <c r="V163" s="509"/>
      <c r="W163" s="509"/>
      <c r="X163" s="502"/>
      <c r="Y163" s="502"/>
      <c r="Z163" s="502"/>
      <c r="AA163" s="502"/>
      <c r="AB163" s="502"/>
    </row>
    <row r="164" spans="2:28" ht="95.25" customHeight="1">
      <c r="B164" s="465"/>
      <c r="C164" s="465"/>
      <c r="D164" s="465"/>
      <c r="E164" s="465"/>
      <c r="F164" s="465"/>
      <c r="G164" s="465"/>
      <c r="H164" s="483"/>
      <c r="I164" s="383" t="s">
        <v>1006</v>
      </c>
      <c r="J164" s="383" t="s">
        <v>1007</v>
      </c>
      <c r="K164" s="384" t="s">
        <v>28</v>
      </c>
      <c r="L164" s="384" t="s">
        <v>710</v>
      </c>
      <c r="M164" s="385" t="s">
        <v>744</v>
      </c>
      <c r="N164" s="386"/>
      <c r="O164" s="502"/>
      <c r="P164" s="502"/>
      <c r="Q164" s="502" t="s">
        <v>753</v>
      </c>
      <c r="R164" s="508"/>
      <c r="S164" s="508"/>
      <c r="T164" s="509"/>
      <c r="U164" s="509"/>
      <c r="V164" s="509"/>
      <c r="W164" s="509"/>
      <c r="X164" s="502"/>
      <c r="Y164" s="502"/>
      <c r="Z164" s="502"/>
      <c r="AA164" s="502"/>
      <c r="AB164" s="502"/>
    </row>
    <row r="165" spans="2:28" ht="95.25" customHeight="1">
      <c r="B165" s="465"/>
      <c r="C165" s="465"/>
      <c r="D165" s="465"/>
      <c r="E165" s="465"/>
      <c r="F165" s="465"/>
      <c r="G165" s="465"/>
      <c r="H165" s="483"/>
      <c r="I165" s="383" t="s">
        <v>1008</v>
      </c>
      <c r="J165" s="383" t="s">
        <v>1009</v>
      </c>
      <c r="K165" s="384" t="s">
        <v>28</v>
      </c>
      <c r="L165" s="384" t="s">
        <v>710</v>
      </c>
      <c r="M165" s="385" t="s">
        <v>744</v>
      </c>
      <c r="N165" s="386"/>
      <c r="O165" s="502"/>
      <c r="P165" s="502"/>
      <c r="Q165" s="502" t="s">
        <v>753</v>
      </c>
      <c r="R165" s="508"/>
      <c r="S165" s="508"/>
      <c r="T165" s="509"/>
      <c r="U165" s="509"/>
      <c r="V165" s="509"/>
      <c r="W165" s="509"/>
      <c r="X165" s="502"/>
      <c r="Y165" s="502"/>
      <c r="Z165" s="502"/>
      <c r="AA165" s="502"/>
      <c r="AB165" s="502"/>
    </row>
    <row r="166" spans="2:28" ht="95.25" customHeight="1">
      <c r="B166" s="465"/>
      <c r="C166" s="465"/>
      <c r="D166" s="465"/>
      <c r="E166" s="465"/>
      <c r="F166" s="465"/>
      <c r="G166" s="465"/>
      <c r="H166" s="483"/>
      <c r="I166" s="383" t="s">
        <v>1010</v>
      </c>
      <c r="J166" s="383" t="s">
        <v>1011</v>
      </c>
      <c r="K166" s="384" t="s">
        <v>28</v>
      </c>
      <c r="L166" s="384" t="s">
        <v>710</v>
      </c>
      <c r="M166" s="385" t="s">
        <v>744</v>
      </c>
      <c r="N166" s="386"/>
      <c r="O166" s="502"/>
      <c r="P166" s="502"/>
      <c r="Q166" s="502" t="s">
        <v>753</v>
      </c>
      <c r="R166" s="508"/>
      <c r="S166" s="508"/>
      <c r="T166" s="509"/>
      <c r="U166" s="509"/>
      <c r="V166" s="509"/>
      <c r="W166" s="509"/>
      <c r="X166" s="502"/>
      <c r="Y166" s="502"/>
      <c r="Z166" s="502"/>
      <c r="AA166" s="502"/>
      <c r="AB166" s="502"/>
    </row>
    <row r="167" spans="2:28" ht="95.25" customHeight="1">
      <c r="B167" s="465"/>
      <c r="C167" s="465"/>
      <c r="D167" s="465"/>
      <c r="E167" s="465"/>
      <c r="F167" s="465"/>
      <c r="G167" s="465"/>
      <c r="H167" s="483"/>
      <c r="I167" s="383" t="s">
        <v>1012</v>
      </c>
      <c r="J167" s="383" t="s">
        <v>1013</v>
      </c>
      <c r="K167" s="384" t="s">
        <v>28</v>
      </c>
      <c r="L167" s="384" t="s">
        <v>710</v>
      </c>
      <c r="M167" s="385" t="s">
        <v>744</v>
      </c>
      <c r="N167" s="386"/>
      <c r="O167" s="502"/>
      <c r="P167" s="502"/>
      <c r="Q167" s="502" t="s">
        <v>753</v>
      </c>
      <c r="R167" s="508"/>
      <c r="S167" s="508"/>
      <c r="T167" s="509"/>
      <c r="U167" s="509"/>
      <c r="V167" s="509"/>
      <c r="W167" s="509"/>
      <c r="X167" s="502"/>
      <c r="Y167" s="502"/>
      <c r="Z167" s="502"/>
      <c r="AA167" s="502"/>
      <c r="AB167" s="502"/>
    </row>
    <row r="168" spans="2:28" ht="95.25" customHeight="1">
      <c r="B168" s="465"/>
      <c r="C168" s="465"/>
      <c r="D168" s="465"/>
      <c r="E168" s="465"/>
      <c r="F168" s="465"/>
      <c r="G168" s="465"/>
      <c r="H168" s="483"/>
      <c r="I168" s="383" t="s">
        <v>1014</v>
      </c>
      <c r="J168" s="383" t="s">
        <v>1015</v>
      </c>
      <c r="K168" s="384" t="s">
        <v>28</v>
      </c>
      <c r="L168" s="384" t="s">
        <v>710</v>
      </c>
      <c r="M168" s="385" t="s">
        <v>744</v>
      </c>
      <c r="N168" s="386"/>
      <c r="O168" s="502"/>
      <c r="P168" s="502"/>
      <c r="Q168" s="502" t="s">
        <v>753</v>
      </c>
      <c r="R168" s="508"/>
      <c r="S168" s="508"/>
      <c r="T168" s="509"/>
      <c r="U168" s="509"/>
      <c r="V168" s="509"/>
      <c r="W168" s="509"/>
      <c r="X168" s="502"/>
      <c r="Y168" s="502"/>
      <c r="Z168" s="502"/>
      <c r="AA168" s="502"/>
      <c r="AB168" s="502"/>
    </row>
    <row r="169" spans="2:28" ht="95.25" customHeight="1">
      <c r="B169" s="465"/>
      <c r="C169" s="465"/>
      <c r="D169" s="465"/>
      <c r="E169" s="465"/>
      <c r="F169" s="465"/>
      <c r="G169" s="465"/>
      <c r="H169" s="483"/>
      <c r="I169" s="383" t="s">
        <v>1016</v>
      </c>
      <c r="J169" s="383" t="s">
        <v>1017</v>
      </c>
      <c r="K169" s="384" t="s">
        <v>28</v>
      </c>
      <c r="L169" s="384" t="s">
        <v>710</v>
      </c>
      <c r="M169" s="385" t="s">
        <v>744</v>
      </c>
      <c r="N169" s="386"/>
      <c r="O169" s="502"/>
      <c r="P169" s="502"/>
      <c r="Q169" s="502" t="s">
        <v>753</v>
      </c>
      <c r="R169" s="508"/>
      <c r="S169" s="508"/>
      <c r="T169" s="509"/>
      <c r="U169" s="509"/>
      <c r="V169" s="509"/>
      <c r="W169" s="509"/>
      <c r="X169" s="502"/>
      <c r="Y169" s="502"/>
      <c r="Z169" s="502"/>
      <c r="AA169" s="502"/>
      <c r="AB169" s="502"/>
    </row>
    <row r="170" spans="2:28" ht="95.25" customHeight="1">
      <c r="B170" s="465"/>
      <c r="C170" s="465"/>
      <c r="D170" s="465"/>
      <c r="E170" s="465"/>
      <c r="F170" s="465"/>
      <c r="G170" s="465"/>
      <c r="H170" s="483"/>
      <c r="I170" s="383" t="s">
        <v>1018</v>
      </c>
      <c r="J170" s="383" t="s">
        <v>1019</v>
      </c>
      <c r="K170" s="384" t="s">
        <v>28</v>
      </c>
      <c r="L170" s="384" t="s">
        <v>710</v>
      </c>
      <c r="M170" s="385" t="s">
        <v>744</v>
      </c>
      <c r="N170" s="386"/>
      <c r="O170" s="502"/>
      <c r="P170" s="502"/>
      <c r="Q170" s="502" t="s">
        <v>753</v>
      </c>
      <c r="R170" s="508"/>
      <c r="S170" s="508"/>
      <c r="T170" s="509"/>
      <c r="U170" s="509"/>
      <c r="V170" s="509"/>
      <c r="W170" s="509"/>
      <c r="X170" s="502"/>
      <c r="Y170" s="502"/>
      <c r="Z170" s="502"/>
      <c r="AA170" s="502"/>
      <c r="AB170" s="502"/>
    </row>
    <row r="171" spans="2:28" ht="95.25" customHeight="1">
      <c r="B171" s="465"/>
      <c r="C171" s="465"/>
      <c r="D171" s="465"/>
      <c r="E171" s="465"/>
      <c r="F171" s="465"/>
      <c r="G171" s="465"/>
      <c r="H171" s="483"/>
      <c r="I171" s="383" t="s">
        <v>1020</v>
      </c>
      <c r="J171" s="383" t="s">
        <v>1021</v>
      </c>
      <c r="K171" s="384" t="s">
        <v>28</v>
      </c>
      <c r="L171" s="384" t="s">
        <v>710</v>
      </c>
      <c r="M171" s="385" t="s">
        <v>744</v>
      </c>
      <c r="N171" s="386"/>
      <c r="O171" s="502"/>
      <c r="P171" s="502"/>
      <c r="Q171" s="502" t="s">
        <v>753</v>
      </c>
      <c r="R171" s="508"/>
      <c r="S171" s="508"/>
      <c r="T171" s="509"/>
      <c r="U171" s="509"/>
      <c r="V171" s="509"/>
      <c r="W171" s="509"/>
      <c r="X171" s="502"/>
      <c r="Y171" s="502"/>
      <c r="Z171" s="502"/>
      <c r="AA171" s="502"/>
      <c r="AB171" s="502"/>
    </row>
    <row r="172" spans="2:28" ht="95.25" customHeight="1">
      <c r="B172" s="465"/>
      <c r="C172" s="465"/>
      <c r="D172" s="465"/>
      <c r="E172" s="465"/>
      <c r="F172" s="465"/>
      <c r="G172" s="465"/>
      <c r="H172" s="483"/>
      <c r="I172" s="383" t="s">
        <v>1022</v>
      </c>
      <c r="J172" s="383" t="s">
        <v>1023</v>
      </c>
      <c r="K172" s="384" t="s">
        <v>28</v>
      </c>
      <c r="L172" s="384" t="s">
        <v>710</v>
      </c>
      <c r="M172" s="385" t="s">
        <v>744</v>
      </c>
      <c r="N172" s="386"/>
      <c r="O172" s="502"/>
      <c r="P172" s="502"/>
      <c r="Q172" s="502" t="s">
        <v>753</v>
      </c>
      <c r="R172" s="508"/>
      <c r="S172" s="508"/>
      <c r="T172" s="509"/>
      <c r="U172" s="509"/>
      <c r="V172" s="509"/>
      <c r="W172" s="509"/>
      <c r="X172" s="502"/>
      <c r="Y172" s="502"/>
      <c r="Z172" s="502"/>
      <c r="AA172" s="502"/>
      <c r="AB172" s="502"/>
    </row>
    <row r="173" spans="2:28" ht="95.25" customHeight="1">
      <c r="B173" s="465"/>
      <c r="C173" s="465"/>
      <c r="D173" s="465"/>
      <c r="E173" s="465"/>
      <c r="F173" s="465"/>
      <c r="G173" s="465"/>
      <c r="H173" s="483"/>
      <c r="I173" s="383" t="s">
        <v>1024</v>
      </c>
      <c r="J173" s="383" t="s">
        <v>1025</v>
      </c>
      <c r="K173" s="384" t="s">
        <v>28</v>
      </c>
      <c r="L173" s="384" t="s">
        <v>710</v>
      </c>
      <c r="M173" s="385" t="s">
        <v>744</v>
      </c>
      <c r="N173" s="386"/>
      <c r="O173" s="502"/>
      <c r="P173" s="502"/>
      <c r="Q173" s="502" t="s">
        <v>753</v>
      </c>
      <c r="R173" s="508"/>
      <c r="S173" s="508"/>
      <c r="T173" s="509"/>
      <c r="U173" s="509"/>
      <c r="V173" s="509"/>
      <c r="W173" s="509"/>
      <c r="X173" s="502"/>
      <c r="Y173" s="502"/>
      <c r="Z173" s="502"/>
      <c r="AA173" s="502"/>
      <c r="AB173" s="502"/>
    </row>
    <row r="174" spans="2:28" ht="95.25" customHeight="1">
      <c r="B174" s="465"/>
      <c r="C174" s="465"/>
      <c r="D174" s="465"/>
      <c r="E174" s="465"/>
      <c r="F174" s="465"/>
      <c r="G174" s="465"/>
      <c r="H174" s="483"/>
      <c r="I174" s="383" t="s">
        <v>1026</v>
      </c>
      <c r="J174" s="383" t="s">
        <v>1027</v>
      </c>
      <c r="K174" s="384" t="s">
        <v>28</v>
      </c>
      <c r="L174" s="384" t="s">
        <v>710</v>
      </c>
      <c r="M174" s="385" t="s">
        <v>744</v>
      </c>
      <c r="N174" s="386"/>
      <c r="O174" s="502"/>
      <c r="P174" s="502"/>
      <c r="Q174" s="502" t="s">
        <v>753</v>
      </c>
      <c r="R174" s="508"/>
      <c r="S174" s="508"/>
      <c r="T174" s="509"/>
      <c r="U174" s="509"/>
      <c r="V174" s="509"/>
      <c r="W174" s="509"/>
      <c r="X174" s="502"/>
      <c r="Y174" s="502"/>
      <c r="Z174" s="502"/>
      <c r="AA174" s="502"/>
      <c r="AB174" s="502"/>
    </row>
    <row r="175" spans="2:28" ht="95.25" customHeight="1">
      <c r="B175" s="465"/>
      <c r="C175" s="465"/>
      <c r="D175" s="465"/>
      <c r="E175" s="465"/>
      <c r="F175" s="465"/>
      <c r="G175" s="465"/>
      <c r="H175" s="483"/>
      <c r="I175" s="383" t="s">
        <v>1028</v>
      </c>
      <c r="J175" s="383" t="s">
        <v>1029</v>
      </c>
      <c r="K175" s="384" t="s">
        <v>28</v>
      </c>
      <c r="L175" s="384" t="s">
        <v>710</v>
      </c>
      <c r="M175" s="385" t="s">
        <v>744</v>
      </c>
      <c r="N175" s="386"/>
      <c r="O175" s="502"/>
      <c r="P175" s="502"/>
      <c r="Q175" s="502" t="s">
        <v>753</v>
      </c>
      <c r="R175" s="508"/>
      <c r="S175" s="508"/>
      <c r="T175" s="509"/>
      <c r="U175" s="509"/>
      <c r="V175" s="509"/>
      <c r="W175" s="509"/>
      <c r="X175" s="502"/>
      <c r="Y175" s="502"/>
      <c r="Z175" s="502"/>
      <c r="AA175" s="502"/>
      <c r="AB175" s="502"/>
    </row>
    <row r="176" spans="2:28" ht="95.25" customHeight="1">
      <c r="B176" s="465"/>
      <c r="C176" s="465"/>
      <c r="D176" s="465"/>
      <c r="E176" s="465"/>
      <c r="F176" s="465"/>
      <c r="G176" s="465"/>
      <c r="H176" s="483"/>
      <c r="I176" s="383" t="s">
        <v>1030</v>
      </c>
      <c r="J176" s="383" t="s">
        <v>1031</v>
      </c>
      <c r="K176" s="384" t="s">
        <v>28</v>
      </c>
      <c r="L176" s="384" t="s">
        <v>710</v>
      </c>
      <c r="M176" s="385" t="s">
        <v>744</v>
      </c>
      <c r="N176" s="386"/>
      <c r="O176" s="502"/>
      <c r="P176" s="502"/>
      <c r="Q176" s="502" t="s">
        <v>753</v>
      </c>
      <c r="R176" s="508"/>
      <c r="S176" s="508"/>
      <c r="T176" s="509"/>
      <c r="U176" s="509"/>
      <c r="V176" s="509"/>
      <c r="W176" s="509"/>
      <c r="X176" s="502"/>
      <c r="Y176" s="502"/>
      <c r="Z176" s="502"/>
      <c r="AA176" s="502"/>
      <c r="AB176" s="502"/>
    </row>
    <row r="177" spans="2:28" ht="95.25" customHeight="1">
      <c r="B177" s="465"/>
      <c r="C177" s="465"/>
      <c r="D177" s="465"/>
      <c r="E177" s="465"/>
      <c r="F177" s="465"/>
      <c r="G177" s="465"/>
      <c r="H177" s="483"/>
      <c r="I177" s="383" t="s">
        <v>1032</v>
      </c>
      <c r="J177" s="383" t="s">
        <v>1033</v>
      </c>
      <c r="K177" s="384" t="s">
        <v>28</v>
      </c>
      <c r="L177" s="384" t="s">
        <v>710</v>
      </c>
      <c r="M177" s="385" t="s">
        <v>744</v>
      </c>
      <c r="N177" s="386"/>
      <c r="O177" s="502"/>
      <c r="P177" s="502"/>
      <c r="Q177" s="502" t="s">
        <v>753</v>
      </c>
      <c r="R177" s="508"/>
      <c r="S177" s="508"/>
      <c r="T177" s="509"/>
      <c r="U177" s="509"/>
      <c r="V177" s="509"/>
      <c r="W177" s="509"/>
      <c r="X177" s="502"/>
      <c r="Y177" s="502"/>
      <c r="Z177" s="502"/>
      <c r="AA177" s="502"/>
      <c r="AB177" s="502"/>
    </row>
    <row r="178" spans="2:28" ht="95.25" customHeight="1">
      <c r="B178" s="465"/>
      <c r="C178" s="465"/>
      <c r="D178" s="465"/>
      <c r="E178" s="465"/>
      <c r="F178" s="465"/>
      <c r="G178" s="465"/>
      <c r="H178" s="483"/>
      <c r="I178" s="383" t="s">
        <v>1034</v>
      </c>
      <c r="J178" s="383" t="s">
        <v>1035</v>
      </c>
      <c r="K178" s="384" t="s">
        <v>28</v>
      </c>
      <c r="L178" s="384" t="s">
        <v>710</v>
      </c>
      <c r="M178" s="385" t="s">
        <v>744</v>
      </c>
      <c r="N178" s="386"/>
      <c r="O178" s="502"/>
      <c r="P178" s="502"/>
      <c r="Q178" s="502" t="s">
        <v>753</v>
      </c>
      <c r="R178" s="508"/>
      <c r="S178" s="508"/>
      <c r="T178" s="509"/>
      <c r="U178" s="509"/>
      <c r="V178" s="509"/>
      <c r="W178" s="509"/>
      <c r="X178" s="502"/>
      <c r="Y178" s="502"/>
      <c r="Z178" s="502"/>
      <c r="AA178" s="502"/>
      <c r="AB178" s="502"/>
    </row>
    <row r="179" spans="2:28" ht="95.25" customHeight="1">
      <c r="B179" s="465"/>
      <c r="C179" s="465"/>
      <c r="D179" s="465"/>
      <c r="E179" s="465"/>
      <c r="F179" s="465"/>
      <c r="G179" s="465"/>
      <c r="H179" s="483"/>
      <c r="I179" s="383" t="s">
        <v>1036</v>
      </c>
      <c r="J179" s="383" t="s">
        <v>1037</v>
      </c>
      <c r="K179" s="384" t="s">
        <v>28</v>
      </c>
      <c r="L179" s="384" t="s">
        <v>710</v>
      </c>
      <c r="M179" s="385" t="s">
        <v>744</v>
      </c>
      <c r="N179" s="386"/>
      <c r="O179" s="502"/>
      <c r="P179" s="502"/>
      <c r="Q179" s="502" t="s">
        <v>753</v>
      </c>
      <c r="R179" s="508"/>
      <c r="S179" s="508"/>
      <c r="T179" s="509"/>
      <c r="U179" s="509"/>
      <c r="V179" s="509"/>
      <c r="W179" s="509"/>
      <c r="X179" s="502"/>
      <c r="Y179" s="502"/>
      <c r="Z179" s="502"/>
      <c r="AA179" s="502"/>
      <c r="AB179" s="502"/>
    </row>
    <row r="180" spans="2:28" ht="95.25" customHeight="1">
      <c r="B180" s="465"/>
      <c r="C180" s="465"/>
      <c r="D180" s="465"/>
      <c r="E180" s="465"/>
      <c r="F180" s="465"/>
      <c r="G180" s="465"/>
      <c r="H180" s="483"/>
      <c r="I180" s="383" t="s">
        <v>1038</v>
      </c>
      <c r="J180" s="383" t="s">
        <v>1039</v>
      </c>
      <c r="K180" s="384" t="s">
        <v>28</v>
      </c>
      <c r="L180" s="384" t="s">
        <v>710</v>
      </c>
      <c r="M180" s="385" t="s">
        <v>744</v>
      </c>
      <c r="N180" s="386"/>
      <c r="O180" s="502"/>
      <c r="P180" s="502"/>
      <c r="Q180" s="502" t="s">
        <v>753</v>
      </c>
      <c r="R180" s="508"/>
      <c r="S180" s="508"/>
      <c r="T180" s="509"/>
      <c r="U180" s="509"/>
      <c r="V180" s="509"/>
      <c r="W180" s="509"/>
      <c r="X180" s="502"/>
      <c r="Y180" s="502"/>
      <c r="Z180" s="502"/>
      <c r="AA180" s="502"/>
      <c r="AB180" s="502"/>
    </row>
    <row r="181" spans="2:28" ht="95.25" customHeight="1">
      <c r="B181" s="465"/>
      <c r="C181" s="465"/>
      <c r="D181" s="465"/>
      <c r="E181" s="465"/>
      <c r="F181" s="465"/>
      <c r="G181" s="465"/>
      <c r="H181" s="483"/>
      <c r="I181" s="383" t="s">
        <v>1040</v>
      </c>
      <c r="J181" s="383" t="s">
        <v>1041</v>
      </c>
      <c r="K181" s="384" t="s">
        <v>28</v>
      </c>
      <c r="L181" s="384" t="s">
        <v>710</v>
      </c>
      <c r="M181" s="385" t="s">
        <v>744</v>
      </c>
      <c r="N181" s="386"/>
      <c r="O181" s="502"/>
      <c r="P181" s="502"/>
      <c r="Q181" s="502" t="s">
        <v>753</v>
      </c>
      <c r="R181" s="508"/>
      <c r="S181" s="508"/>
      <c r="T181" s="509"/>
      <c r="U181" s="509"/>
      <c r="V181" s="509"/>
      <c r="W181" s="509"/>
      <c r="X181" s="502"/>
      <c r="Y181" s="502"/>
      <c r="Z181" s="502"/>
      <c r="AA181" s="502"/>
      <c r="AB181" s="502"/>
    </row>
    <row r="182" spans="2:28" ht="95.25" customHeight="1">
      <c r="B182" s="465"/>
      <c r="C182" s="465"/>
      <c r="D182" s="465"/>
      <c r="E182" s="465"/>
      <c r="F182" s="465"/>
      <c r="G182" s="465"/>
      <c r="H182" s="483"/>
      <c r="I182" s="383" t="s">
        <v>1042</v>
      </c>
      <c r="J182" s="383" t="s">
        <v>1043</v>
      </c>
      <c r="K182" s="384" t="s">
        <v>28</v>
      </c>
      <c r="L182" s="384" t="s">
        <v>710</v>
      </c>
      <c r="M182" s="385" t="s">
        <v>744</v>
      </c>
      <c r="N182" s="386"/>
      <c r="O182" s="502"/>
      <c r="P182" s="502"/>
      <c r="Q182" s="502" t="s">
        <v>753</v>
      </c>
      <c r="R182" s="508"/>
      <c r="S182" s="508"/>
      <c r="T182" s="509"/>
      <c r="U182" s="509"/>
      <c r="V182" s="509"/>
      <c r="W182" s="509"/>
      <c r="X182" s="502"/>
      <c r="Y182" s="502"/>
      <c r="Z182" s="502"/>
      <c r="AA182" s="502"/>
      <c r="AB182" s="502"/>
    </row>
    <row r="183" spans="2:28" ht="95.25" customHeight="1">
      <c r="B183" s="465"/>
      <c r="C183" s="465"/>
      <c r="D183" s="465"/>
      <c r="E183" s="465"/>
      <c r="F183" s="465"/>
      <c r="G183" s="465"/>
      <c r="H183" s="483"/>
      <c r="I183" s="383" t="s">
        <v>1044</v>
      </c>
      <c r="J183" s="383" t="s">
        <v>1045</v>
      </c>
      <c r="K183" s="384" t="s">
        <v>28</v>
      </c>
      <c r="L183" s="384" t="s">
        <v>710</v>
      </c>
      <c r="M183" s="385" t="s">
        <v>744</v>
      </c>
      <c r="N183" s="386"/>
      <c r="O183" s="502"/>
      <c r="P183" s="502"/>
      <c r="Q183" s="502" t="s">
        <v>753</v>
      </c>
      <c r="R183" s="508"/>
      <c r="S183" s="508"/>
      <c r="T183" s="509"/>
      <c r="U183" s="509"/>
      <c r="V183" s="509"/>
      <c r="W183" s="509"/>
      <c r="X183" s="502"/>
      <c r="Y183" s="502"/>
      <c r="Z183" s="502"/>
      <c r="AA183" s="502"/>
      <c r="AB183" s="502"/>
    </row>
    <row r="184" spans="2:28" ht="95.25" customHeight="1">
      <c r="B184" s="465"/>
      <c r="C184" s="465"/>
      <c r="D184" s="465"/>
      <c r="E184" s="465"/>
      <c r="F184" s="465"/>
      <c r="G184" s="465"/>
      <c r="H184" s="483"/>
      <c r="I184" s="383" t="s">
        <v>1046</v>
      </c>
      <c r="J184" s="383" t="s">
        <v>1047</v>
      </c>
      <c r="K184" s="384" t="s">
        <v>28</v>
      </c>
      <c r="L184" s="384" t="s">
        <v>710</v>
      </c>
      <c r="M184" s="385" t="s">
        <v>744</v>
      </c>
      <c r="N184" s="386"/>
      <c r="O184" s="502"/>
      <c r="P184" s="502"/>
      <c r="Q184" s="502" t="s">
        <v>753</v>
      </c>
      <c r="R184" s="508"/>
      <c r="S184" s="508"/>
      <c r="T184" s="509"/>
      <c r="U184" s="509"/>
      <c r="V184" s="509"/>
      <c r="W184" s="509"/>
      <c r="X184" s="502"/>
      <c r="Y184" s="502"/>
      <c r="Z184" s="502"/>
      <c r="AA184" s="502"/>
      <c r="AB184" s="502"/>
    </row>
    <row r="185" spans="2:28" ht="95.25" customHeight="1">
      <c r="B185" s="465"/>
      <c r="C185" s="465"/>
      <c r="D185" s="465"/>
      <c r="E185" s="465"/>
      <c r="F185" s="465"/>
      <c r="G185" s="465"/>
      <c r="H185" s="483"/>
      <c r="I185" s="383" t="s">
        <v>1048</v>
      </c>
      <c r="J185" s="383" t="s">
        <v>1049</v>
      </c>
      <c r="K185" s="384" t="s">
        <v>28</v>
      </c>
      <c r="L185" s="384" t="s">
        <v>710</v>
      </c>
      <c r="M185" s="385" t="s">
        <v>744</v>
      </c>
      <c r="N185" s="386"/>
      <c r="O185" s="502"/>
      <c r="P185" s="502"/>
      <c r="Q185" s="502" t="s">
        <v>753</v>
      </c>
      <c r="R185" s="508"/>
      <c r="S185" s="508"/>
      <c r="T185" s="509"/>
      <c r="U185" s="509"/>
      <c r="V185" s="509"/>
      <c r="W185" s="509"/>
      <c r="X185" s="502"/>
      <c r="Y185" s="502"/>
      <c r="Z185" s="502"/>
      <c r="AA185" s="502"/>
      <c r="AB185" s="502"/>
    </row>
    <row r="186" spans="2:28" ht="95.25" customHeight="1">
      <c r="B186" s="465"/>
      <c r="C186" s="465"/>
      <c r="D186" s="465"/>
      <c r="E186" s="465"/>
      <c r="F186" s="465"/>
      <c r="G186" s="465"/>
      <c r="H186" s="483"/>
      <c r="I186" s="383" t="s">
        <v>1050</v>
      </c>
      <c r="J186" s="383" t="s">
        <v>1051</v>
      </c>
      <c r="K186" s="384" t="s">
        <v>28</v>
      </c>
      <c r="L186" s="384" t="s">
        <v>710</v>
      </c>
      <c r="M186" s="385" t="s">
        <v>744</v>
      </c>
      <c r="N186" s="386"/>
      <c r="O186" s="502"/>
      <c r="P186" s="502"/>
      <c r="Q186" s="502" t="s">
        <v>753</v>
      </c>
      <c r="R186" s="508"/>
      <c r="S186" s="508"/>
      <c r="T186" s="509"/>
      <c r="U186" s="509"/>
      <c r="V186" s="509"/>
      <c r="W186" s="509"/>
      <c r="X186" s="502"/>
      <c r="Y186" s="502"/>
      <c r="Z186" s="502"/>
      <c r="AA186" s="502"/>
      <c r="AB186" s="502"/>
    </row>
    <row r="187" spans="2:28" ht="95.25" customHeight="1">
      <c r="B187" s="465"/>
      <c r="C187" s="465"/>
      <c r="D187" s="465"/>
      <c r="E187" s="465"/>
      <c r="F187" s="465"/>
      <c r="G187" s="465"/>
      <c r="H187" s="483"/>
      <c r="I187" s="383" t="s">
        <v>1052</v>
      </c>
      <c r="J187" s="383" t="s">
        <v>1053</v>
      </c>
      <c r="K187" s="384" t="s">
        <v>28</v>
      </c>
      <c r="L187" s="384" t="s">
        <v>710</v>
      </c>
      <c r="M187" s="385" t="s">
        <v>744</v>
      </c>
      <c r="N187" s="386"/>
      <c r="O187" s="502"/>
      <c r="P187" s="502"/>
      <c r="Q187" s="502" t="s">
        <v>753</v>
      </c>
      <c r="R187" s="508"/>
      <c r="S187" s="508"/>
      <c r="T187" s="509"/>
      <c r="U187" s="509"/>
      <c r="V187" s="509"/>
      <c r="W187" s="509"/>
      <c r="X187" s="502"/>
      <c r="Y187" s="502"/>
      <c r="Z187" s="502"/>
      <c r="AA187" s="502"/>
      <c r="AB187" s="502"/>
    </row>
    <row r="188" spans="2:28" ht="95.25" customHeight="1">
      <c r="B188" s="465"/>
      <c r="C188" s="465"/>
      <c r="D188" s="465"/>
      <c r="E188" s="465"/>
      <c r="F188" s="465"/>
      <c r="G188" s="465"/>
      <c r="H188" s="483"/>
      <c r="I188" s="383" t="s">
        <v>1054</v>
      </c>
      <c r="J188" s="383" t="s">
        <v>1055</v>
      </c>
      <c r="K188" s="384" t="s">
        <v>28</v>
      </c>
      <c r="L188" s="384" t="s">
        <v>710</v>
      </c>
      <c r="M188" s="385" t="s">
        <v>744</v>
      </c>
      <c r="N188" s="386"/>
      <c r="O188" s="502"/>
      <c r="P188" s="502"/>
      <c r="Q188" s="502" t="s">
        <v>753</v>
      </c>
      <c r="R188" s="508"/>
      <c r="S188" s="508"/>
      <c r="T188" s="509"/>
      <c r="U188" s="509"/>
      <c r="V188" s="509"/>
      <c r="W188" s="509"/>
      <c r="X188" s="502"/>
      <c r="Y188" s="502"/>
      <c r="Z188" s="502"/>
      <c r="AA188" s="502"/>
      <c r="AB188" s="502"/>
    </row>
    <row r="189" spans="2:28" ht="95.25" customHeight="1">
      <c r="B189" s="465"/>
      <c r="C189" s="465"/>
      <c r="D189" s="465"/>
      <c r="E189" s="465"/>
      <c r="F189" s="465"/>
      <c r="G189" s="465"/>
      <c r="H189" s="483"/>
      <c r="I189" s="383" t="s">
        <v>1056</v>
      </c>
      <c r="J189" s="383" t="s">
        <v>1057</v>
      </c>
      <c r="K189" s="384" t="s">
        <v>28</v>
      </c>
      <c r="L189" s="384" t="s">
        <v>710</v>
      </c>
      <c r="M189" s="385" t="s">
        <v>744</v>
      </c>
      <c r="N189" s="386"/>
      <c r="O189" s="502"/>
      <c r="P189" s="502"/>
      <c r="Q189" s="502" t="s">
        <v>753</v>
      </c>
      <c r="R189" s="508"/>
      <c r="S189" s="508"/>
      <c r="T189" s="509"/>
      <c r="U189" s="509"/>
      <c r="V189" s="509"/>
      <c r="W189" s="509"/>
      <c r="X189" s="502"/>
      <c r="Y189" s="502"/>
      <c r="Z189" s="502"/>
      <c r="AA189" s="502"/>
      <c r="AB189" s="502"/>
    </row>
    <row r="190" spans="2:28" ht="95.25" customHeight="1">
      <c r="B190" s="465"/>
      <c r="C190" s="465"/>
      <c r="D190" s="465"/>
      <c r="E190" s="465"/>
      <c r="F190" s="465"/>
      <c r="G190" s="465"/>
      <c r="H190" s="483"/>
      <c r="I190" s="383" t="s">
        <v>1058</v>
      </c>
      <c r="J190" s="383" t="s">
        <v>1059</v>
      </c>
      <c r="K190" s="384" t="s">
        <v>28</v>
      </c>
      <c r="L190" s="384" t="s">
        <v>710</v>
      </c>
      <c r="M190" s="385" t="s">
        <v>744</v>
      </c>
      <c r="N190" s="386"/>
      <c r="O190" s="502"/>
      <c r="P190" s="502"/>
      <c r="Q190" s="502" t="s">
        <v>753</v>
      </c>
      <c r="R190" s="508"/>
      <c r="S190" s="508"/>
      <c r="T190" s="509"/>
      <c r="U190" s="509"/>
      <c r="V190" s="509"/>
      <c r="W190" s="509"/>
      <c r="X190" s="502"/>
      <c r="Y190" s="502"/>
      <c r="Z190" s="502"/>
      <c r="AA190" s="502"/>
      <c r="AB190" s="502"/>
    </row>
    <row r="191" spans="2:28" ht="95.25" customHeight="1">
      <c r="B191" s="465"/>
      <c r="C191" s="465"/>
      <c r="D191" s="465"/>
      <c r="E191" s="465"/>
      <c r="F191" s="465"/>
      <c r="G191" s="465"/>
      <c r="H191" s="483"/>
      <c r="I191" s="383" t="s">
        <v>1060</v>
      </c>
      <c r="J191" s="383" t="s">
        <v>1061</v>
      </c>
      <c r="K191" s="384" t="s">
        <v>28</v>
      </c>
      <c r="L191" s="384" t="s">
        <v>710</v>
      </c>
      <c r="M191" s="385" t="s">
        <v>744</v>
      </c>
      <c r="N191" s="386"/>
      <c r="O191" s="502"/>
      <c r="P191" s="502"/>
      <c r="Q191" s="502" t="s">
        <v>753</v>
      </c>
      <c r="R191" s="508"/>
      <c r="S191" s="508"/>
      <c r="T191" s="509"/>
      <c r="U191" s="509"/>
      <c r="V191" s="509"/>
      <c r="W191" s="509"/>
      <c r="X191" s="502"/>
      <c r="Y191" s="502"/>
      <c r="Z191" s="502"/>
      <c r="AA191" s="502"/>
      <c r="AB191" s="502"/>
    </row>
    <row r="192" spans="2:28" ht="95.25" customHeight="1">
      <c r="B192" s="465"/>
      <c r="C192" s="465"/>
      <c r="D192" s="465"/>
      <c r="E192" s="465"/>
      <c r="F192" s="465"/>
      <c r="G192" s="465"/>
      <c r="H192" s="483"/>
      <c r="I192" s="383" t="s">
        <v>1062</v>
      </c>
      <c r="J192" s="383" t="s">
        <v>1063</v>
      </c>
      <c r="K192" s="384" t="s">
        <v>28</v>
      </c>
      <c r="L192" s="384" t="s">
        <v>710</v>
      </c>
      <c r="M192" s="385" t="s">
        <v>744</v>
      </c>
      <c r="N192" s="386"/>
      <c r="O192" s="502"/>
      <c r="P192" s="502"/>
      <c r="Q192" s="502" t="s">
        <v>753</v>
      </c>
      <c r="R192" s="508"/>
      <c r="S192" s="508"/>
      <c r="T192" s="509"/>
      <c r="U192" s="509"/>
      <c r="V192" s="509"/>
      <c r="W192" s="509"/>
      <c r="X192" s="502"/>
      <c r="Y192" s="502"/>
      <c r="Z192" s="502"/>
      <c r="AA192" s="502"/>
      <c r="AB192" s="502"/>
    </row>
    <row r="193" spans="2:28" ht="95.25" customHeight="1">
      <c r="B193" s="465"/>
      <c r="C193" s="465"/>
      <c r="D193" s="465"/>
      <c r="E193" s="465"/>
      <c r="F193" s="465"/>
      <c r="G193" s="465"/>
      <c r="H193" s="483"/>
      <c r="I193" s="383" t="s">
        <v>1064</v>
      </c>
      <c r="J193" s="383" t="s">
        <v>1065</v>
      </c>
      <c r="K193" s="384" t="s">
        <v>28</v>
      </c>
      <c r="L193" s="384" t="s">
        <v>710</v>
      </c>
      <c r="M193" s="385" t="s">
        <v>744</v>
      </c>
      <c r="N193" s="386"/>
      <c r="O193" s="502"/>
      <c r="P193" s="502"/>
      <c r="Q193" s="502" t="s">
        <v>753</v>
      </c>
      <c r="R193" s="508"/>
      <c r="S193" s="508"/>
      <c r="T193" s="509"/>
      <c r="U193" s="509"/>
      <c r="V193" s="509"/>
      <c r="W193" s="509"/>
      <c r="X193" s="502"/>
      <c r="Y193" s="502"/>
      <c r="Z193" s="502"/>
      <c r="AA193" s="502"/>
      <c r="AB193" s="502"/>
    </row>
    <row r="194" spans="2:28" ht="95.25" customHeight="1">
      <c r="B194" s="465"/>
      <c r="C194" s="465"/>
      <c r="D194" s="465"/>
      <c r="E194" s="465"/>
      <c r="F194" s="465"/>
      <c r="G194" s="465"/>
      <c r="H194" s="483"/>
      <c r="I194" s="383" t="s">
        <v>1066</v>
      </c>
      <c r="J194" s="383" t="s">
        <v>1067</v>
      </c>
      <c r="K194" s="384" t="s">
        <v>28</v>
      </c>
      <c r="L194" s="384" t="s">
        <v>710</v>
      </c>
      <c r="M194" s="385" t="s">
        <v>744</v>
      </c>
      <c r="N194" s="386"/>
      <c r="O194" s="502"/>
      <c r="P194" s="502"/>
      <c r="Q194" s="502" t="s">
        <v>753</v>
      </c>
      <c r="R194" s="508"/>
      <c r="S194" s="508"/>
      <c r="T194" s="509"/>
      <c r="U194" s="509"/>
      <c r="V194" s="509"/>
      <c r="W194" s="509"/>
      <c r="X194" s="502"/>
      <c r="Y194" s="502"/>
      <c r="Z194" s="502"/>
      <c r="AA194" s="502"/>
      <c r="AB194" s="502"/>
    </row>
    <row r="195" spans="2:28" ht="95.25" customHeight="1">
      <c r="B195" s="465"/>
      <c r="C195" s="465"/>
      <c r="D195" s="465"/>
      <c r="E195" s="465"/>
      <c r="F195" s="465"/>
      <c r="G195" s="465"/>
      <c r="H195" s="483"/>
      <c r="I195" s="383" t="s">
        <v>1068</v>
      </c>
      <c r="J195" s="383" t="s">
        <v>1069</v>
      </c>
      <c r="K195" s="384" t="s">
        <v>28</v>
      </c>
      <c r="L195" s="384" t="s">
        <v>710</v>
      </c>
      <c r="M195" s="385" t="s">
        <v>744</v>
      </c>
      <c r="N195" s="386"/>
      <c r="O195" s="502"/>
      <c r="P195" s="502"/>
      <c r="Q195" s="502" t="s">
        <v>753</v>
      </c>
      <c r="R195" s="508"/>
      <c r="S195" s="508"/>
      <c r="T195" s="509"/>
      <c r="U195" s="509"/>
      <c r="V195" s="509"/>
      <c r="W195" s="509"/>
      <c r="X195" s="502"/>
      <c r="Y195" s="502"/>
      <c r="Z195" s="502"/>
      <c r="AA195" s="502"/>
      <c r="AB195" s="502"/>
    </row>
    <row r="196" spans="2:28" ht="95.25" customHeight="1">
      <c r="B196" s="465"/>
      <c r="C196" s="465"/>
      <c r="D196" s="465"/>
      <c r="E196" s="465"/>
      <c r="F196" s="465"/>
      <c r="G196" s="465"/>
      <c r="H196" s="483"/>
      <c r="I196" s="383" t="s">
        <v>1070</v>
      </c>
      <c r="J196" s="383" t="s">
        <v>1071</v>
      </c>
      <c r="K196" s="384" t="s">
        <v>28</v>
      </c>
      <c r="L196" s="384" t="s">
        <v>710</v>
      </c>
      <c r="M196" s="385" t="s">
        <v>744</v>
      </c>
      <c r="N196" s="386"/>
      <c r="O196" s="502"/>
      <c r="P196" s="502"/>
      <c r="Q196" s="502" t="s">
        <v>753</v>
      </c>
      <c r="R196" s="508"/>
      <c r="S196" s="508"/>
      <c r="T196" s="509"/>
      <c r="U196" s="509"/>
      <c r="V196" s="509"/>
      <c r="W196" s="509"/>
      <c r="X196" s="502"/>
      <c r="Y196" s="502"/>
      <c r="Z196" s="502"/>
      <c r="AA196" s="502"/>
      <c r="AB196" s="502"/>
    </row>
    <row r="197" spans="2:28" ht="95.25" customHeight="1">
      <c r="B197" s="465"/>
      <c r="C197" s="465"/>
      <c r="D197" s="465"/>
      <c r="E197" s="465"/>
      <c r="F197" s="465"/>
      <c r="G197" s="465"/>
      <c r="H197" s="483"/>
      <c r="I197" s="383" t="s">
        <v>1072</v>
      </c>
      <c r="J197" s="383" t="s">
        <v>1073</v>
      </c>
      <c r="K197" s="384" t="s">
        <v>28</v>
      </c>
      <c r="L197" s="384" t="s">
        <v>710</v>
      </c>
      <c r="M197" s="385" t="s">
        <v>744</v>
      </c>
      <c r="N197" s="386"/>
      <c r="O197" s="502"/>
      <c r="P197" s="502"/>
      <c r="Q197" s="502" t="s">
        <v>753</v>
      </c>
      <c r="R197" s="508"/>
      <c r="S197" s="508"/>
      <c r="T197" s="509"/>
      <c r="U197" s="509"/>
      <c r="V197" s="509"/>
      <c r="W197" s="509"/>
      <c r="X197" s="502"/>
      <c r="Y197" s="502"/>
      <c r="Z197" s="502"/>
      <c r="AA197" s="502"/>
      <c r="AB197" s="502"/>
    </row>
    <row r="198" spans="2:28" ht="95.25" customHeight="1">
      <c r="B198" s="465"/>
      <c r="C198" s="465"/>
      <c r="D198" s="465"/>
      <c r="E198" s="465"/>
      <c r="F198" s="465"/>
      <c r="G198" s="465"/>
      <c r="H198" s="483"/>
      <c r="I198" s="383" t="s">
        <v>1074</v>
      </c>
      <c r="J198" s="383" t="s">
        <v>1075</v>
      </c>
      <c r="K198" s="384" t="s">
        <v>28</v>
      </c>
      <c r="L198" s="384" t="s">
        <v>710</v>
      </c>
      <c r="M198" s="385" t="s">
        <v>744</v>
      </c>
      <c r="N198" s="386"/>
      <c r="O198" s="502"/>
      <c r="P198" s="502"/>
      <c r="Q198" s="502" t="s">
        <v>753</v>
      </c>
      <c r="R198" s="508"/>
      <c r="S198" s="508"/>
      <c r="T198" s="509"/>
      <c r="U198" s="509"/>
      <c r="V198" s="509"/>
      <c r="W198" s="509"/>
      <c r="X198" s="502"/>
      <c r="Y198" s="502"/>
      <c r="Z198" s="502"/>
      <c r="AA198" s="502"/>
      <c r="AB198" s="502"/>
    </row>
    <row r="199" spans="2:28" ht="95.25" customHeight="1">
      <c r="B199" s="465"/>
      <c r="C199" s="465"/>
      <c r="D199" s="465"/>
      <c r="E199" s="465"/>
      <c r="F199" s="465"/>
      <c r="G199" s="465"/>
      <c r="H199" s="483"/>
      <c r="I199" s="383" t="s">
        <v>1076</v>
      </c>
      <c r="J199" s="383" t="s">
        <v>1077</v>
      </c>
      <c r="K199" s="384" t="s">
        <v>28</v>
      </c>
      <c r="L199" s="384" t="s">
        <v>710</v>
      </c>
      <c r="M199" s="385" t="s">
        <v>744</v>
      </c>
      <c r="N199" s="386"/>
      <c r="O199" s="502"/>
      <c r="P199" s="502"/>
      <c r="Q199" s="502" t="s">
        <v>753</v>
      </c>
      <c r="R199" s="508"/>
      <c r="S199" s="508"/>
      <c r="T199" s="509"/>
      <c r="U199" s="509"/>
      <c r="V199" s="509"/>
      <c r="W199" s="509"/>
      <c r="X199" s="502"/>
      <c r="Y199" s="502"/>
      <c r="Z199" s="502"/>
      <c r="AA199" s="502"/>
      <c r="AB199" s="502"/>
    </row>
    <row r="200" spans="2:28" ht="95.25" customHeight="1">
      <c r="B200" s="465"/>
      <c r="C200" s="465"/>
      <c r="D200" s="465"/>
      <c r="E200" s="465"/>
      <c r="F200" s="465"/>
      <c r="G200" s="465"/>
      <c r="H200" s="483"/>
      <c r="I200" s="383" t="s">
        <v>1078</v>
      </c>
      <c r="J200" s="383" t="s">
        <v>1079</v>
      </c>
      <c r="K200" s="384" t="s">
        <v>28</v>
      </c>
      <c r="L200" s="384" t="s">
        <v>710</v>
      </c>
      <c r="M200" s="385" t="s">
        <v>744</v>
      </c>
      <c r="N200" s="386"/>
      <c r="O200" s="502"/>
      <c r="P200" s="502"/>
      <c r="Q200" s="502" t="s">
        <v>753</v>
      </c>
      <c r="R200" s="508"/>
      <c r="S200" s="508"/>
      <c r="T200" s="509"/>
      <c r="U200" s="509"/>
      <c r="V200" s="509"/>
      <c r="W200" s="509"/>
      <c r="X200" s="502"/>
      <c r="Y200" s="502"/>
      <c r="Z200" s="502"/>
      <c r="AA200" s="502"/>
      <c r="AB200" s="502"/>
    </row>
    <row r="201" spans="2:28" ht="95.25" customHeight="1">
      <c r="B201" s="465"/>
      <c r="C201" s="465"/>
      <c r="D201" s="465"/>
      <c r="E201" s="465"/>
      <c r="F201" s="465"/>
      <c r="G201" s="465"/>
      <c r="H201" s="483"/>
      <c r="I201" s="383" t="s">
        <v>1080</v>
      </c>
      <c r="J201" s="383" t="s">
        <v>1081</v>
      </c>
      <c r="K201" s="384" t="s">
        <v>28</v>
      </c>
      <c r="L201" s="384" t="s">
        <v>710</v>
      </c>
      <c r="M201" s="385" t="s">
        <v>744</v>
      </c>
      <c r="N201" s="386"/>
      <c r="O201" s="502"/>
      <c r="P201" s="502"/>
      <c r="Q201" s="502" t="s">
        <v>753</v>
      </c>
      <c r="R201" s="508"/>
      <c r="S201" s="508"/>
      <c r="T201" s="509"/>
      <c r="U201" s="509"/>
      <c r="V201" s="509"/>
      <c r="W201" s="509"/>
      <c r="X201" s="502"/>
      <c r="Y201" s="502"/>
      <c r="Z201" s="502"/>
      <c r="AA201" s="502"/>
      <c r="AB201" s="502"/>
    </row>
    <row r="202" spans="2:28" ht="95.25" customHeight="1">
      <c r="B202" s="465"/>
      <c r="C202" s="465"/>
      <c r="D202" s="465"/>
      <c r="E202" s="465"/>
      <c r="F202" s="465"/>
      <c r="G202" s="465"/>
      <c r="H202" s="483"/>
      <c r="I202" s="383" t="s">
        <v>1082</v>
      </c>
      <c r="J202" s="383" t="s">
        <v>1083</v>
      </c>
      <c r="K202" s="384" t="s">
        <v>28</v>
      </c>
      <c r="L202" s="384" t="s">
        <v>710</v>
      </c>
      <c r="M202" s="385" t="s">
        <v>744</v>
      </c>
      <c r="N202" s="386"/>
      <c r="O202" s="502"/>
      <c r="P202" s="502"/>
      <c r="Q202" s="502" t="s">
        <v>753</v>
      </c>
      <c r="R202" s="508"/>
      <c r="S202" s="508"/>
      <c r="T202" s="509"/>
      <c r="U202" s="509"/>
      <c r="V202" s="509"/>
      <c r="W202" s="509"/>
      <c r="X202" s="502"/>
      <c r="Y202" s="502"/>
      <c r="Z202" s="502"/>
      <c r="AA202" s="502"/>
      <c r="AB202" s="502"/>
    </row>
    <row r="203" spans="2:28" ht="95.25" customHeight="1">
      <c r="B203" s="465"/>
      <c r="C203" s="465"/>
      <c r="D203" s="465"/>
      <c r="E203" s="465"/>
      <c r="F203" s="465"/>
      <c r="G203" s="465"/>
      <c r="H203" s="483"/>
      <c r="I203" s="383" t="s">
        <v>1084</v>
      </c>
      <c r="J203" s="383" t="s">
        <v>1085</v>
      </c>
      <c r="K203" s="384" t="s">
        <v>28</v>
      </c>
      <c r="L203" s="384" t="s">
        <v>710</v>
      </c>
      <c r="M203" s="385" t="s">
        <v>744</v>
      </c>
      <c r="N203" s="386"/>
      <c r="O203" s="502"/>
      <c r="P203" s="502"/>
      <c r="Q203" s="502" t="s">
        <v>753</v>
      </c>
      <c r="R203" s="508"/>
      <c r="S203" s="508"/>
      <c r="T203" s="509"/>
      <c r="U203" s="509"/>
      <c r="V203" s="509"/>
      <c r="W203" s="509"/>
      <c r="X203" s="502"/>
      <c r="Y203" s="502"/>
      <c r="Z203" s="502"/>
      <c r="AA203" s="502"/>
      <c r="AB203" s="502"/>
    </row>
    <row r="204" spans="2:28" ht="95.25" customHeight="1">
      <c r="B204" s="465"/>
      <c r="C204" s="465"/>
      <c r="D204" s="465"/>
      <c r="E204" s="465"/>
      <c r="F204" s="465"/>
      <c r="G204" s="465"/>
      <c r="H204" s="483"/>
      <c r="I204" s="383" t="s">
        <v>1086</v>
      </c>
      <c r="J204" s="383" t="s">
        <v>1087</v>
      </c>
      <c r="K204" s="384" t="s">
        <v>28</v>
      </c>
      <c r="L204" s="384" t="s">
        <v>710</v>
      </c>
      <c r="M204" s="385" t="s">
        <v>744</v>
      </c>
      <c r="N204" s="386"/>
      <c r="O204" s="502"/>
      <c r="P204" s="502"/>
      <c r="Q204" s="502" t="s">
        <v>753</v>
      </c>
      <c r="R204" s="508"/>
      <c r="S204" s="508"/>
      <c r="T204" s="509"/>
      <c r="U204" s="509"/>
      <c r="V204" s="509"/>
      <c r="W204" s="509"/>
      <c r="X204" s="502"/>
      <c r="Y204" s="502"/>
      <c r="Z204" s="502"/>
      <c r="AA204" s="502"/>
      <c r="AB204" s="502"/>
    </row>
    <row r="205" spans="2:28" ht="95.25" customHeight="1">
      <c r="B205" s="465"/>
      <c r="C205" s="465"/>
      <c r="D205" s="465"/>
      <c r="E205" s="465"/>
      <c r="F205" s="465"/>
      <c r="G205" s="465"/>
      <c r="H205" s="483"/>
      <c r="I205" s="383" t="s">
        <v>1088</v>
      </c>
      <c r="J205" s="383" t="s">
        <v>1089</v>
      </c>
      <c r="K205" s="384" t="s">
        <v>28</v>
      </c>
      <c r="L205" s="384" t="s">
        <v>710</v>
      </c>
      <c r="M205" s="385" t="s">
        <v>744</v>
      </c>
      <c r="N205" s="386"/>
      <c r="O205" s="502"/>
      <c r="P205" s="502"/>
      <c r="Q205" s="502" t="s">
        <v>753</v>
      </c>
      <c r="R205" s="508"/>
      <c r="S205" s="508"/>
      <c r="T205" s="509"/>
      <c r="U205" s="509"/>
      <c r="V205" s="509"/>
      <c r="W205" s="509"/>
      <c r="X205" s="502"/>
      <c r="Y205" s="502"/>
      <c r="Z205" s="502"/>
      <c r="AA205" s="502"/>
      <c r="AB205" s="502"/>
    </row>
    <row r="206" spans="2:28" ht="95.25" customHeight="1">
      <c r="B206" s="465"/>
      <c r="C206" s="465"/>
      <c r="D206" s="465"/>
      <c r="E206" s="465"/>
      <c r="F206" s="465"/>
      <c r="G206" s="465"/>
      <c r="H206" s="483"/>
      <c r="I206" s="383" t="s">
        <v>1090</v>
      </c>
      <c r="J206" s="383" t="s">
        <v>1091</v>
      </c>
      <c r="K206" s="384" t="s">
        <v>28</v>
      </c>
      <c r="L206" s="384" t="s">
        <v>710</v>
      </c>
      <c r="M206" s="385" t="s">
        <v>744</v>
      </c>
      <c r="N206" s="386"/>
      <c r="O206" s="502"/>
      <c r="P206" s="502"/>
      <c r="Q206" s="502" t="s">
        <v>753</v>
      </c>
      <c r="R206" s="508"/>
      <c r="S206" s="508"/>
      <c r="T206" s="509"/>
      <c r="U206" s="509"/>
      <c r="V206" s="509"/>
      <c r="W206" s="509"/>
      <c r="X206" s="502"/>
      <c r="Y206" s="502"/>
      <c r="Z206" s="502"/>
      <c r="AA206" s="502"/>
      <c r="AB206" s="502"/>
    </row>
    <row r="207" spans="2:28" ht="95.25" customHeight="1">
      <c r="B207" s="465"/>
      <c r="C207" s="465"/>
      <c r="D207" s="465"/>
      <c r="E207" s="465"/>
      <c r="F207" s="465"/>
      <c r="G207" s="465"/>
      <c r="H207" s="483"/>
      <c r="I207" s="383" t="s">
        <v>1092</v>
      </c>
      <c r="J207" s="383" t="s">
        <v>1093</v>
      </c>
      <c r="K207" s="384" t="s">
        <v>28</v>
      </c>
      <c r="L207" s="384" t="s">
        <v>710</v>
      </c>
      <c r="M207" s="385" t="s">
        <v>744</v>
      </c>
      <c r="N207" s="386"/>
      <c r="O207" s="502"/>
      <c r="P207" s="502"/>
      <c r="Q207" s="502" t="s">
        <v>753</v>
      </c>
      <c r="R207" s="508"/>
      <c r="S207" s="508"/>
      <c r="T207" s="509"/>
      <c r="U207" s="509"/>
      <c r="V207" s="509"/>
      <c r="W207" s="509"/>
      <c r="X207" s="502"/>
      <c r="Y207" s="502"/>
      <c r="Z207" s="502"/>
      <c r="AA207" s="502"/>
      <c r="AB207" s="502"/>
    </row>
    <row r="208" spans="2:28" ht="95.25" customHeight="1">
      <c r="B208" s="465"/>
      <c r="C208" s="465"/>
      <c r="D208" s="465"/>
      <c r="E208" s="465"/>
      <c r="F208" s="465"/>
      <c r="G208" s="465"/>
      <c r="H208" s="483"/>
      <c r="I208" s="383" t="s">
        <v>1094</v>
      </c>
      <c r="J208" s="383" t="s">
        <v>1095</v>
      </c>
      <c r="K208" s="384" t="s">
        <v>28</v>
      </c>
      <c r="L208" s="384" t="s">
        <v>710</v>
      </c>
      <c r="M208" s="385" t="s">
        <v>744</v>
      </c>
      <c r="N208" s="386"/>
      <c r="O208" s="502"/>
      <c r="P208" s="502"/>
      <c r="Q208" s="502" t="s">
        <v>753</v>
      </c>
      <c r="R208" s="508"/>
      <c r="S208" s="508"/>
      <c r="T208" s="509"/>
      <c r="U208" s="509"/>
      <c r="V208" s="509"/>
      <c r="W208" s="509"/>
      <c r="X208" s="502"/>
      <c r="Y208" s="502"/>
      <c r="Z208" s="502"/>
      <c r="AA208" s="502"/>
      <c r="AB208" s="502"/>
    </row>
    <row r="209" spans="2:28" ht="95.25" customHeight="1">
      <c r="B209" s="465"/>
      <c r="C209" s="465"/>
      <c r="D209" s="465"/>
      <c r="E209" s="465"/>
      <c r="F209" s="465"/>
      <c r="G209" s="465"/>
      <c r="H209" s="483"/>
      <c r="I209" s="383" t="s">
        <v>1096</v>
      </c>
      <c r="J209" s="383" t="s">
        <v>1097</v>
      </c>
      <c r="K209" s="384" t="s">
        <v>28</v>
      </c>
      <c r="L209" s="384" t="s">
        <v>710</v>
      </c>
      <c r="M209" s="385" t="s">
        <v>744</v>
      </c>
      <c r="N209" s="386"/>
      <c r="O209" s="502"/>
      <c r="P209" s="502"/>
      <c r="Q209" s="502" t="s">
        <v>753</v>
      </c>
      <c r="R209" s="508"/>
      <c r="S209" s="508"/>
      <c r="T209" s="509"/>
      <c r="U209" s="509"/>
      <c r="V209" s="509"/>
      <c r="W209" s="509"/>
      <c r="X209" s="502"/>
      <c r="Y209" s="502"/>
      <c r="Z209" s="502"/>
      <c r="AA209" s="502"/>
      <c r="AB209" s="502"/>
    </row>
    <row r="210" spans="2:28" ht="95.25" customHeight="1">
      <c r="B210" s="465"/>
      <c r="C210" s="465"/>
      <c r="D210" s="465"/>
      <c r="E210" s="465"/>
      <c r="F210" s="465"/>
      <c r="G210" s="465"/>
      <c r="H210" s="483"/>
      <c r="I210" s="383" t="s">
        <v>1098</v>
      </c>
      <c r="J210" s="383" t="s">
        <v>1099</v>
      </c>
      <c r="K210" s="384" t="s">
        <v>28</v>
      </c>
      <c r="L210" s="384" t="s">
        <v>710</v>
      </c>
      <c r="M210" s="385" t="s">
        <v>744</v>
      </c>
      <c r="N210" s="386"/>
      <c r="O210" s="502"/>
      <c r="P210" s="502"/>
      <c r="Q210" s="502" t="s">
        <v>753</v>
      </c>
      <c r="R210" s="508"/>
      <c r="S210" s="508"/>
      <c r="T210" s="509"/>
      <c r="U210" s="509"/>
      <c r="V210" s="509"/>
      <c r="W210" s="509"/>
      <c r="X210" s="502"/>
      <c r="Y210" s="502"/>
      <c r="Z210" s="502"/>
      <c r="AA210" s="502"/>
      <c r="AB210" s="502"/>
    </row>
    <row r="211" spans="2:28" ht="95.25" customHeight="1">
      <c r="B211" s="465"/>
      <c r="C211" s="465"/>
      <c r="D211" s="465"/>
      <c r="E211" s="465"/>
      <c r="F211" s="465"/>
      <c r="G211" s="465"/>
      <c r="H211" s="483"/>
      <c r="I211" s="383" t="s">
        <v>1100</v>
      </c>
      <c r="J211" s="383" t="s">
        <v>1101</v>
      </c>
      <c r="K211" s="384" t="s">
        <v>28</v>
      </c>
      <c r="L211" s="384" t="s">
        <v>710</v>
      </c>
      <c r="M211" s="385" t="s">
        <v>744</v>
      </c>
      <c r="N211" s="386"/>
      <c r="O211" s="502"/>
      <c r="P211" s="502"/>
      <c r="Q211" s="502" t="s">
        <v>753</v>
      </c>
      <c r="R211" s="508"/>
      <c r="S211" s="508"/>
      <c r="T211" s="509"/>
      <c r="U211" s="509"/>
      <c r="V211" s="509"/>
      <c r="W211" s="509"/>
      <c r="X211" s="502"/>
      <c r="Y211" s="502"/>
      <c r="Z211" s="502"/>
      <c r="AA211" s="502"/>
      <c r="AB211" s="502"/>
    </row>
    <row r="212" spans="2:28" ht="95.25" customHeight="1">
      <c r="B212" s="465"/>
      <c r="C212" s="465"/>
      <c r="D212" s="465"/>
      <c r="E212" s="465"/>
      <c r="F212" s="465"/>
      <c r="G212" s="465"/>
      <c r="H212" s="483"/>
      <c r="I212" s="383" t="s">
        <v>1102</v>
      </c>
      <c r="J212" s="383" t="s">
        <v>1103</v>
      </c>
      <c r="K212" s="384" t="s">
        <v>28</v>
      </c>
      <c r="L212" s="384" t="s">
        <v>710</v>
      </c>
      <c r="M212" s="385" t="s">
        <v>744</v>
      </c>
      <c r="N212" s="386"/>
      <c r="O212" s="502"/>
      <c r="P212" s="502"/>
      <c r="Q212" s="502" t="s">
        <v>753</v>
      </c>
      <c r="R212" s="508"/>
      <c r="S212" s="508"/>
      <c r="T212" s="509"/>
      <c r="U212" s="509"/>
      <c r="V212" s="509"/>
      <c r="W212" s="509"/>
      <c r="X212" s="502"/>
      <c r="Y212" s="502"/>
      <c r="Z212" s="502"/>
      <c r="AA212" s="502"/>
      <c r="AB212" s="502"/>
    </row>
    <row r="213" spans="2:28" ht="95.25" customHeight="1">
      <c r="B213" s="465"/>
      <c r="C213" s="465"/>
      <c r="D213" s="465"/>
      <c r="E213" s="465"/>
      <c r="F213" s="465"/>
      <c r="G213" s="465"/>
      <c r="H213" s="483"/>
      <c r="I213" s="383" t="s">
        <v>1104</v>
      </c>
      <c r="J213" s="383" t="s">
        <v>1105</v>
      </c>
      <c r="K213" s="384" t="s">
        <v>28</v>
      </c>
      <c r="L213" s="384" t="s">
        <v>710</v>
      </c>
      <c r="M213" s="385" t="s">
        <v>744</v>
      </c>
      <c r="N213" s="386"/>
      <c r="O213" s="502"/>
      <c r="P213" s="502"/>
      <c r="Q213" s="502" t="s">
        <v>753</v>
      </c>
      <c r="R213" s="508"/>
      <c r="S213" s="508"/>
      <c r="T213" s="509"/>
      <c r="U213" s="509"/>
      <c r="V213" s="509"/>
      <c r="W213" s="509"/>
      <c r="X213" s="502"/>
      <c r="Y213" s="502"/>
      <c r="Z213" s="502"/>
      <c r="AA213" s="502"/>
      <c r="AB213" s="502"/>
    </row>
    <row r="214" spans="2:28" ht="95.25" customHeight="1">
      <c r="B214" s="465"/>
      <c r="C214" s="465"/>
      <c r="D214" s="465"/>
      <c r="E214" s="465"/>
      <c r="F214" s="465"/>
      <c r="G214" s="465"/>
      <c r="H214" s="483"/>
      <c r="I214" s="383" t="s">
        <v>1106</v>
      </c>
      <c r="J214" s="383" t="s">
        <v>1107</v>
      </c>
      <c r="K214" s="384" t="s">
        <v>28</v>
      </c>
      <c r="L214" s="384" t="s">
        <v>710</v>
      </c>
      <c r="M214" s="385" t="s">
        <v>744</v>
      </c>
      <c r="N214" s="386"/>
      <c r="O214" s="502"/>
      <c r="P214" s="502"/>
      <c r="Q214" s="502" t="s">
        <v>753</v>
      </c>
      <c r="R214" s="508"/>
      <c r="S214" s="508"/>
      <c r="T214" s="509"/>
      <c r="U214" s="509"/>
      <c r="V214" s="509"/>
      <c r="W214" s="509"/>
      <c r="X214" s="502"/>
      <c r="Y214" s="502"/>
      <c r="Z214" s="502"/>
      <c r="AA214" s="502"/>
      <c r="AB214" s="502"/>
    </row>
    <row r="215" spans="2:28" ht="95.25" customHeight="1">
      <c r="B215" s="465"/>
      <c r="C215" s="465"/>
      <c r="D215" s="465"/>
      <c r="E215" s="465"/>
      <c r="F215" s="465"/>
      <c r="G215" s="465"/>
      <c r="H215" s="483"/>
      <c r="I215" s="383" t="s">
        <v>1108</v>
      </c>
      <c r="J215" s="383" t="s">
        <v>1109</v>
      </c>
      <c r="K215" s="384" t="s">
        <v>28</v>
      </c>
      <c r="L215" s="384" t="s">
        <v>710</v>
      </c>
      <c r="M215" s="385" t="s">
        <v>744</v>
      </c>
      <c r="N215" s="386"/>
      <c r="O215" s="502"/>
      <c r="P215" s="502"/>
      <c r="Q215" s="502" t="s">
        <v>753</v>
      </c>
      <c r="R215" s="508"/>
      <c r="S215" s="508"/>
      <c r="T215" s="509"/>
      <c r="U215" s="509"/>
      <c r="V215" s="509"/>
      <c r="W215" s="509"/>
      <c r="X215" s="502"/>
      <c r="Y215" s="502"/>
      <c r="Z215" s="502"/>
      <c r="AA215" s="502"/>
      <c r="AB215" s="502"/>
    </row>
    <row r="216" spans="2:28" ht="95.25" customHeight="1">
      <c r="B216" s="465"/>
      <c r="C216" s="465"/>
      <c r="D216" s="465"/>
      <c r="E216" s="465"/>
      <c r="F216" s="465"/>
      <c r="G216" s="465"/>
      <c r="H216" s="483"/>
      <c r="I216" s="383" t="s">
        <v>1110</v>
      </c>
      <c r="J216" s="383" t="s">
        <v>1111</v>
      </c>
      <c r="K216" s="384" t="s">
        <v>28</v>
      </c>
      <c r="L216" s="384" t="s">
        <v>710</v>
      </c>
      <c r="M216" s="385" t="s">
        <v>744</v>
      </c>
      <c r="N216" s="386"/>
      <c r="O216" s="502"/>
      <c r="P216" s="502"/>
      <c r="Q216" s="502" t="s">
        <v>753</v>
      </c>
      <c r="R216" s="508"/>
      <c r="S216" s="508"/>
      <c r="T216" s="509"/>
      <c r="U216" s="509"/>
      <c r="V216" s="509"/>
      <c r="W216" s="509"/>
      <c r="X216" s="502"/>
      <c r="Y216" s="502"/>
      <c r="Z216" s="502"/>
      <c r="AA216" s="502"/>
      <c r="AB216" s="502"/>
    </row>
    <row r="217" spans="2:28" ht="95.25" customHeight="1">
      <c r="B217" s="465"/>
      <c r="C217" s="465"/>
      <c r="D217" s="465"/>
      <c r="E217" s="465"/>
      <c r="F217" s="465"/>
      <c r="G217" s="465"/>
      <c r="H217" s="483"/>
      <c r="I217" s="383" t="s">
        <v>1112</v>
      </c>
      <c r="J217" s="383" t="s">
        <v>1113</v>
      </c>
      <c r="K217" s="384" t="s">
        <v>28</v>
      </c>
      <c r="L217" s="384" t="s">
        <v>710</v>
      </c>
      <c r="M217" s="385" t="s">
        <v>744</v>
      </c>
      <c r="N217" s="386"/>
      <c r="O217" s="502"/>
      <c r="P217" s="502"/>
      <c r="Q217" s="502" t="s">
        <v>753</v>
      </c>
      <c r="R217" s="508"/>
      <c r="S217" s="508"/>
      <c r="T217" s="509"/>
      <c r="U217" s="509"/>
      <c r="V217" s="509"/>
      <c r="W217" s="509"/>
      <c r="X217" s="502"/>
      <c r="Y217" s="502"/>
      <c r="Z217" s="502"/>
      <c r="AA217" s="502"/>
      <c r="AB217" s="502"/>
    </row>
    <row r="218" spans="2:28" ht="95.25" customHeight="1">
      <c r="B218" s="465"/>
      <c r="C218" s="465"/>
      <c r="D218" s="465"/>
      <c r="E218" s="465"/>
      <c r="F218" s="465"/>
      <c r="G218" s="465"/>
      <c r="H218" s="483"/>
      <c r="I218" s="383" t="s">
        <v>1114</v>
      </c>
      <c r="J218" s="383" t="s">
        <v>1115</v>
      </c>
      <c r="K218" s="384" t="s">
        <v>28</v>
      </c>
      <c r="L218" s="384" t="s">
        <v>710</v>
      </c>
      <c r="M218" s="385" t="s">
        <v>744</v>
      </c>
      <c r="N218" s="386"/>
      <c r="O218" s="502"/>
      <c r="P218" s="502"/>
      <c r="Q218" s="502" t="s">
        <v>753</v>
      </c>
      <c r="R218" s="508"/>
      <c r="S218" s="508"/>
      <c r="T218" s="509"/>
      <c r="U218" s="509"/>
      <c r="V218" s="509"/>
      <c r="W218" s="509"/>
      <c r="X218" s="502"/>
      <c r="Y218" s="502"/>
      <c r="Z218" s="502"/>
      <c r="AA218" s="502"/>
      <c r="AB218" s="502"/>
    </row>
    <row r="219" spans="2:28" ht="95.25" customHeight="1">
      <c r="B219" s="465"/>
      <c r="C219" s="465"/>
      <c r="D219" s="465"/>
      <c r="E219" s="465"/>
      <c r="F219" s="465"/>
      <c r="G219" s="465"/>
      <c r="H219" s="483"/>
      <c r="I219" s="383" t="s">
        <v>1116</v>
      </c>
      <c r="J219" s="383" t="s">
        <v>1117</v>
      </c>
      <c r="K219" s="384" t="s">
        <v>28</v>
      </c>
      <c r="L219" s="384" t="s">
        <v>710</v>
      </c>
      <c r="M219" s="385" t="s">
        <v>744</v>
      </c>
      <c r="N219" s="386"/>
      <c r="O219" s="502"/>
      <c r="P219" s="502"/>
      <c r="Q219" s="502" t="s">
        <v>753</v>
      </c>
      <c r="R219" s="508"/>
      <c r="S219" s="508"/>
      <c r="T219" s="509"/>
      <c r="U219" s="509"/>
      <c r="V219" s="509"/>
      <c r="W219" s="509"/>
      <c r="X219" s="502"/>
      <c r="Y219" s="502"/>
      <c r="Z219" s="502"/>
      <c r="AA219" s="502"/>
      <c r="AB219" s="502"/>
    </row>
    <row r="220" spans="2:28" ht="95.25" customHeight="1">
      <c r="B220" s="465"/>
      <c r="C220" s="465"/>
      <c r="D220" s="465"/>
      <c r="E220" s="465"/>
      <c r="F220" s="465"/>
      <c r="G220" s="465"/>
      <c r="H220" s="483"/>
      <c r="I220" s="383" t="s">
        <v>1118</v>
      </c>
      <c r="J220" s="383" t="s">
        <v>1119</v>
      </c>
      <c r="K220" s="384" t="s">
        <v>28</v>
      </c>
      <c r="L220" s="384" t="s">
        <v>710</v>
      </c>
      <c r="M220" s="385" t="s">
        <v>744</v>
      </c>
      <c r="N220" s="386"/>
      <c r="O220" s="502"/>
      <c r="P220" s="502"/>
      <c r="Q220" s="502" t="s">
        <v>753</v>
      </c>
      <c r="R220" s="508"/>
      <c r="S220" s="508"/>
      <c r="T220" s="509"/>
      <c r="U220" s="509"/>
      <c r="V220" s="509"/>
      <c r="W220" s="509"/>
      <c r="X220" s="502"/>
      <c r="Y220" s="502"/>
      <c r="Z220" s="502"/>
      <c r="AA220" s="502"/>
      <c r="AB220" s="502"/>
    </row>
    <row r="221" spans="2:28" ht="95.25" customHeight="1">
      <c r="B221" s="465"/>
      <c r="C221" s="465"/>
      <c r="D221" s="465"/>
      <c r="E221" s="465"/>
      <c r="F221" s="465"/>
      <c r="G221" s="465"/>
      <c r="H221" s="483"/>
      <c r="I221" s="383" t="s">
        <v>1120</v>
      </c>
      <c r="J221" s="383" t="s">
        <v>1121</v>
      </c>
      <c r="K221" s="384" t="s">
        <v>28</v>
      </c>
      <c r="L221" s="384" t="s">
        <v>710</v>
      </c>
      <c r="M221" s="385" t="s">
        <v>744</v>
      </c>
      <c r="N221" s="386"/>
      <c r="O221" s="502"/>
      <c r="P221" s="502"/>
      <c r="Q221" s="502" t="s">
        <v>753</v>
      </c>
      <c r="R221" s="508"/>
      <c r="S221" s="508"/>
      <c r="T221" s="509"/>
      <c r="U221" s="509"/>
      <c r="V221" s="509"/>
      <c r="W221" s="509"/>
      <c r="X221" s="502"/>
      <c r="Y221" s="502"/>
      <c r="Z221" s="502"/>
      <c r="AA221" s="502"/>
      <c r="AB221" s="502"/>
    </row>
    <row r="222" spans="2:28" ht="95.25" customHeight="1">
      <c r="B222" s="465"/>
      <c r="C222" s="465"/>
      <c r="D222" s="465"/>
      <c r="E222" s="465"/>
      <c r="F222" s="465"/>
      <c r="G222" s="465"/>
      <c r="H222" s="483"/>
      <c r="I222" s="383" t="s">
        <v>1122</v>
      </c>
      <c r="J222" s="383" t="s">
        <v>1123</v>
      </c>
      <c r="K222" s="384" t="s">
        <v>28</v>
      </c>
      <c r="L222" s="384" t="s">
        <v>710</v>
      </c>
      <c r="M222" s="385" t="s">
        <v>744</v>
      </c>
      <c r="N222" s="386"/>
      <c r="O222" s="502"/>
      <c r="P222" s="502"/>
      <c r="Q222" s="502" t="s">
        <v>753</v>
      </c>
      <c r="R222" s="508"/>
      <c r="S222" s="508"/>
      <c r="T222" s="509"/>
      <c r="U222" s="509"/>
      <c r="V222" s="509"/>
      <c r="W222" s="509"/>
      <c r="X222" s="502"/>
      <c r="Y222" s="502"/>
      <c r="Z222" s="502"/>
      <c r="AA222" s="502"/>
      <c r="AB222" s="502"/>
    </row>
    <row r="223" spans="2:28" ht="95.25" customHeight="1">
      <c r="B223" s="465"/>
      <c r="C223" s="465"/>
      <c r="D223" s="465"/>
      <c r="E223" s="465"/>
      <c r="F223" s="465"/>
      <c r="G223" s="465"/>
      <c r="H223" s="483"/>
      <c r="I223" s="383" t="s">
        <v>1124</v>
      </c>
      <c r="J223" s="383" t="s">
        <v>1125</v>
      </c>
      <c r="K223" s="384" t="s">
        <v>28</v>
      </c>
      <c r="L223" s="384" t="s">
        <v>710</v>
      </c>
      <c r="M223" s="385" t="s">
        <v>744</v>
      </c>
      <c r="N223" s="386"/>
      <c r="O223" s="502"/>
      <c r="P223" s="502"/>
      <c r="Q223" s="502" t="s">
        <v>753</v>
      </c>
      <c r="R223" s="508"/>
      <c r="S223" s="508"/>
      <c r="T223" s="509"/>
      <c r="U223" s="509"/>
      <c r="V223" s="509"/>
      <c r="W223" s="509"/>
      <c r="X223" s="502"/>
      <c r="Y223" s="502"/>
      <c r="Z223" s="502"/>
      <c r="AA223" s="502"/>
      <c r="AB223" s="502"/>
    </row>
    <row r="224" spans="2:28" ht="95.25" customHeight="1">
      <c r="B224" s="465"/>
      <c r="C224" s="465"/>
      <c r="D224" s="465"/>
      <c r="E224" s="465"/>
      <c r="F224" s="465"/>
      <c r="G224" s="465"/>
      <c r="H224" s="483"/>
      <c r="I224" s="383" t="s">
        <v>1126</v>
      </c>
      <c r="J224" s="383" t="s">
        <v>1127</v>
      </c>
      <c r="K224" s="384" t="s">
        <v>28</v>
      </c>
      <c r="L224" s="384" t="s">
        <v>710</v>
      </c>
      <c r="M224" s="385" t="s">
        <v>744</v>
      </c>
      <c r="N224" s="386"/>
      <c r="O224" s="502"/>
      <c r="P224" s="502"/>
      <c r="Q224" s="502" t="s">
        <v>753</v>
      </c>
      <c r="R224" s="508"/>
      <c r="S224" s="508"/>
      <c r="T224" s="509"/>
      <c r="U224" s="509"/>
      <c r="V224" s="509"/>
      <c r="W224" s="509"/>
      <c r="X224" s="502"/>
      <c r="Y224" s="502"/>
      <c r="Z224" s="502"/>
      <c r="AA224" s="502"/>
      <c r="AB224" s="502"/>
    </row>
    <row r="225" spans="2:28" ht="95.25" customHeight="1">
      <c r="B225" s="465"/>
      <c r="C225" s="465"/>
      <c r="D225" s="465"/>
      <c r="E225" s="465"/>
      <c r="F225" s="465"/>
      <c r="G225" s="465"/>
      <c r="H225" s="483"/>
      <c r="I225" s="383" t="s">
        <v>1128</v>
      </c>
      <c r="J225" s="383" t="s">
        <v>1129</v>
      </c>
      <c r="K225" s="384" t="s">
        <v>28</v>
      </c>
      <c r="L225" s="384" t="s">
        <v>710</v>
      </c>
      <c r="M225" s="385" t="s">
        <v>744</v>
      </c>
      <c r="N225" s="386"/>
      <c r="O225" s="502"/>
      <c r="P225" s="502"/>
      <c r="Q225" s="502" t="s">
        <v>753</v>
      </c>
      <c r="R225" s="508"/>
      <c r="S225" s="508"/>
      <c r="T225" s="509"/>
      <c r="U225" s="509"/>
      <c r="V225" s="509"/>
      <c r="W225" s="509"/>
      <c r="X225" s="502"/>
      <c r="Y225" s="502"/>
      <c r="Z225" s="502"/>
      <c r="AA225" s="502"/>
      <c r="AB225" s="502"/>
    </row>
    <row r="226" spans="2:28" ht="95.25" customHeight="1">
      <c r="B226" s="465"/>
      <c r="C226" s="465"/>
      <c r="D226" s="465"/>
      <c r="E226" s="465"/>
      <c r="F226" s="465"/>
      <c r="G226" s="465"/>
      <c r="H226" s="483"/>
      <c r="I226" s="383" t="s">
        <v>1130</v>
      </c>
      <c r="J226" s="383" t="s">
        <v>1131</v>
      </c>
      <c r="K226" s="384" t="s">
        <v>28</v>
      </c>
      <c r="L226" s="384" t="s">
        <v>710</v>
      </c>
      <c r="M226" s="385" t="s">
        <v>744</v>
      </c>
      <c r="N226" s="386"/>
      <c r="O226" s="502"/>
      <c r="P226" s="502"/>
      <c r="Q226" s="502" t="s">
        <v>753</v>
      </c>
      <c r="R226" s="508"/>
      <c r="S226" s="508"/>
      <c r="T226" s="509"/>
      <c r="U226" s="509"/>
      <c r="V226" s="509"/>
      <c r="W226" s="509"/>
      <c r="X226" s="502"/>
      <c r="Y226" s="502"/>
      <c r="Z226" s="502"/>
      <c r="AA226" s="502"/>
      <c r="AB226" s="502"/>
    </row>
    <row r="227" spans="2:28" ht="95.25" customHeight="1">
      <c r="B227" s="465"/>
      <c r="C227" s="465"/>
      <c r="D227" s="465"/>
      <c r="E227" s="465"/>
      <c r="F227" s="465"/>
      <c r="G227" s="465"/>
      <c r="H227" s="483"/>
      <c r="I227" s="383" t="s">
        <v>1132</v>
      </c>
      <c r="J227" s="383" t="s">
        <v>1133</v>
      </c>
      <c r="K227" s="384" t="s">
        <v>28</v>
      </c>
      <c r="L227" s="384" t="s">
        <v>710</v>
      </c>
      <c r="M227" s="385" t="s">
        <v>744</v>
      </c>
      <c r="N227" s="386"/>
      <c r="O227" s="502"/>
      <c r="P227" s="502"/>
      <c r="Q227" s="502" t="s">
        <v>753</v>
      </c>
      <c r="R227" s="508"/>
      <c r="S227" s="508"/>
      <c r="T227" s="509"/>
      <c r="U227" s="509"/>
      <c r="V227" s="509"/>
      <c r="W227" s="509"/>
      <c r="X227" s="502"/>
      <c r="Y227" s="502"/>
      <c r="Z227" s="502"/>
      <c r="AA227" s="502"/>
      <c r="AB227" s="502"/>
    </row>
    <row r="228" spans="2:28" ht="95.25" customHeight="1">
      <c r="B228" s="465"/>
      <c r="C228" s="465"/>
      <c r="D228" s="465"/>
      <c r="E228" s="465"/>
      <c r="F228" s="465"/>
      <c r="G228" s="465"/>
      <c r="H228" s="483"/>
      <c r="I228" s="383" t="s">
        <v>1134</v>
      </c>
      <c r="J228" s="383" t="s">
        <v>1135</v>
      </c>
      <c r="K228" s="384" t="s">
        <v>28</v>
      </c>
      <c r="L228" s="384" t="s">
        <v>710</v>
      </c>
      <c r="M228" s="385" t="s">
        <v>744</v>
      </c>
      <c r="N228" s="386"/>
      <c r="O228" s="502"/>
      <c r="P228" s="502"/>
      <c r="Q228" s="502" t="s">
        <v>753</v>
      </c>
      <c r="R228" s="508"/>
      <c r="S228" s="508"/>
      <c r="T228" s="509"/>
      <c r="U228" s="509"/>
      <c r="V228" s="509"/>
      <c r="W228" s="509"/>
      <c r="X228" s="502"/>
      <c r="Y228" s="502"/>
      <c r="Z228" s="502"/>
      <c r="AA228" s="502"/>
      <c r="AB228" s="502"/>
    </row>
    <row r="229" spans="2:28" ht="95.25" customHeight="1">
      <c r="B229" s="465"/>
      <c r="C229" s="465"/>
      <c r="D229" s="465"/>
      <c r="E229" s="465"/>
      <c r="F229" s="465"/>
      <c r="G229" s="465"/>
      <c r="H229" s="483"/>
      <c r="I229" s="383" t="s">
        <v>1136</v>
      </c>
      <c r="J229" s="383" t="s">
        <v>1137</v>
      </c>
      <c r="K229" s="384" t="s">
        <v>28</v>
      </c>
      <c r="L229" s="384" t="s">
        <v>710</v>
      </c>
      <c r="M229" s="385" t="s">
        <v>744</v>
      </c>
      <c r="N229" s="386"/>
      <c r="O229" s="502"/>
      <c r="P229" s="502"/>
      <c r="Q229" s="502" t="s">
        <v>753</v>
      </c>
      <c r="R229" s="508"/>
      <c r="S229" s="508"/>
      <c r="T229" s="509"/>
      <c r="U229" s="509"/>
      <c r="V229" s="509"/>
      <c r="W229" s="509"/>
      <c r="X229" s="502"/>
      <c r="Y229" s="502"/>
      <c r="Z229" s="502"/>
      <c r="AA229" s="502"/>
      <c r="AB229" s="502"/>
    </row>
    <row r="230" spans="2:28" ht="95.25" customHeight="1">
      <c r="B230" s="465"/>
      <c r="C230" s="465"/>
      <c r="D230" s="465"/>
      <c r="E230" s="465"/>
      <c r="F230" s="465"/>
      <c r="G230" s="465"/>
      <c r="H230" s="483"/>
      <c r="I230" s="383" t="s">
        <v>1138</v>
      </c>
      <c r="J230" s="383" t="s">
        <v>1139</v>
      </c>
      <c r="K230" s="384" t="s">
        <v>28</v>
      </c>
      <c r="L230" s="384" t="s">
        <v>710</v>
      </c>
      <c r="M230" s="385" t="s">
        <v>744</v>
      </c>
      <c r="N230" s="386"/>
      <c r="O230" s="502"/>
      <c r="P230" s="502"/>
      <c r="Q230" s="502" t="s">
        <v>753</v>
      </c>
      <c r="R230" s="508"/>
      <c r="S230" s="508"/>
      <c r="T230" s="509"/>
      <c r="U230" s="509"/>
      <c r="V230" s="509"/>
      <c r="W230" s="509"/>
      <c r="X230" s="502"/>
      <c r="Y230" s="502"/>
      <c r="Z230" s="502"/>
      <c r="AA230" s="502"/>
      <c r="AB230" s="502"/>
    </row>
    <row r="231" spans="2:28" ht="95.25" customHeight="1">
      <c r="B231" s="465"/>
      <c r="C231" s="465"/>
      <c r="D231" s="465"/>
      <c r="E231" s="465"/>
      <c r="F231" s="465"/>
      <c r="G231" s="465"/>
      <c r="H231" s="483"/>
      <c r="I231" s="383" t="s">
        <v>1140</v>
      </c>
      <c r="J231" s="383" t="s">
        <v>1141</v>
      </c>
      <c r="K231" s="384" t="s">
        <v>28</v>
      </c>
      <c r="L231" s="384" t="s">
        <v>710</v>
      </c>
      <c r="M231" s="385" t="s">
        <v>744</v>
      </c>
      <c r="N231" s="386"/>
      <c r="O231" s="502"/>
      <c r="P231" s="502"/>
      <c r="Q231" s="502" t="s">
        <v>753</v>
      </c>
      <c r="R231" s="508"/>
      <c r="S231" s="508"/>
      <c r="T231" s="509"/>
      <c r="U231" s="509"/>
      <c r="V231" s="509"/>
      <c r="W231" s="509"/>
      <c r="X231" s="502"/>
      <c r="Y231" s="502"/>
      <c r="Z231" s="502"/>
      <c r="AA231" s="502"/>
      <c r="AB231" s="502"/>
    </row>
    <row r="232" spans="2:28" ht="95.25" customHeight="1">
      <c r="B232" s="465"/>
      <c r="C232" s="465"/>
      <c r="D232" s="465"/>
      <c r="E232" s="465"/>
      <c r="F232" s="465"/>
      <c r="G232" s="465"/>
      <c r="H232" s="483"/>
      <c r="I232" s="383" t="s">
        <v>1142</v>
      </c>
      <c r="J232" s="383" t="s">
        <v>1143</v>
      </c>
      <c r="K232" s="384" t="s">
        <v>28</v>
      </c>
      <c r="L232" s="384" t="s">
        <v>710</v>
      </c>
      <c r="M232" s="385" t="s">
        <v>744</v>
      </c>
      <c r="N232" s="386"/>
      <c r="O232" s="502"/>
      <c r="P232" s="502"/>
      <c r="Q232" s="502" t="s">
        <v>753</v>
      </c>
      <c r="R232" s="508"/>
      <c r="S232" s="508"/>
      <c r="T232" s="509"/>
      <c r="U232" s="509"/>
      <c r="V232" s="509"/>
      <c r="W232" s="509"/>
      <c r="X232" s="502"/>
      <c r="Y232" s="502"/>
      <c r="Z232" s="502"/>
      <c r="AA232" s="502"/>
      <c r="AB232" s="502"/>
    </row>
    <row r="233" spans="2:28" ht="95.25" customHeight="1">
      <c r="B233" s="465"/>
      <c r="C233" s="465"/>
      <c r="D233" s="465"/>
      <c r="E233" s="465"/>
      <c r="F233" s="465"/>
      <c r="G233" s="465"/>
      <c r="H233" s="483"/>
      <c r="I233" s="383" t="s">
        <v>1144</v>
      </c>
      <c r="J233" s="383" t="s">
        <v>1145</v>
      </c>
      <c r="K233" s="384" t="s">
        <v>28</v>
      </c>
      <c r="L233" s="384" t="s">
        <v>710</v>
      </c>
      <c r="M233" s="385" t="s">
        <v>744</v>
      </c>
      <c r="N233" s="386"/>
      <c r="O233" s="502"/>
      <c r="P233" s="502"/>
      <c r="Q233" s="502" t="s">
        <v>753</v>
      </c>
      <c r="R233" s="508"/>
      <c r="S233" s="508"/>
      <c r="T233" s="509"/>
      <c r="U233" s="509"/>
      <c r="V233" s="509"/>
      <c r="W233" s="509"/>
      <c r="X233" s="502"/>
      <c r="Y233" s="502"/>
      <c r="Z233" s="502"/>
      <c r="AA233" s="502"/>
      <c r="AB233" s="502"/>
    </row>
    <row r="234" spans="2:28" ht="95.25" customHeight="1">
      <c r="B234" s="465"/>
      <c r="C234" s="465"/>
      <c r="D234" s="465"/>
      <c r="E234" s="465"/>
      <c r="F234" s="465"/>
      <c r="G234" s="465"/>
      <c r="H234" s="483"/>
      <c r="I234" s="383" t="s">
        <v>1146</v>
      </c>
      <c r="J234" s="383" t="s">
        <v>1147</v>
      </c>
      <c r="K234" s="384" t="s">
        <v>28</v>
      </c>
      <c r="L234" s="384" t="s">
        <v>710</v>
      </c>
      <c r="M234" s="385" t="s">
        <v>744</v>
      </c>
      <c r="N234" s="386"/>
      <c r="O234" s="502"/>
      <c r="P234" s="502"/>
      <c r="Q234" s="502" t="s">
        <v>753</v>
      </c>
      <c r="R234" s="508"/>
      <c r="S234" s="508"/>
      <c r="T234" s="509"/>
      <c r="U234" s="509"/>
      <c r="V234" s="509"/>
      <c r="W234" s="509"/>
      <c r="X234" s="502"/>
      <c r="Y234" s="502"/>
      <c r="Z234" s="502"/>
      <c r="AA234" s="502"/>
      <c r="AB234" s="502"/>
    </row>
    <row r="235" spans="2:28" ht="95.25" customHeight="1">
      <c r="B235" s="465"/>
      <c r="C235" s="465"/>
      <c r="D235" s="465"/>
      <c r="E235" s="465"/>
      <c r="F235" s="465"/>
      <c r="G235" s="465"/>
      <c r="H235" s="483"/>
      <c r="I235" s="383" t="s">
        <v>1148</v>
      </c>
      <c r="J235" s="383" t="s">
        <v>1149</v>
      </c>
      <c r="K235" s="384" t="s">
        <v>28</v>
      </c>
      <c r="L235" s="384" t="s">
        <v>710</v>
      </c>
      <c r="M235" s="385" t="s">
        <v>744</v>
      </c>
      <c r="N235" s="386"/>
      <c r="O235" s="502"/>
      <c r="P235" s="502"/>
      <c r="Q235" s="502" t="s">
        <v>753</v>
      </c>
      <c r="R235" s="508"/>
      <c r="S235" s="508"/>
      <c r="T235" s="509"/>
      <c r="U235" s="509"/>
      <c r="V235" s="509"/>
      <c r="W235" s="509"/>
      <c r="X235" s="502"/>
      <c r="Y235" s="502"/>
      <c r="Z235" s="502"/>
      <c r="AA235" s="502"/>
      <c r="AB235" s="502"/>
    </row>
    <row r="236" spans="2:28" ht="95.25" customHeight="1">
      <c r="B236" s="465"/>
      <c r="C236" s="465"/>
      <c r="D236" s="465"/>
      <c r="E236" s="465"/>
      <c r="F236" s="465"/>
      <c r="G236" s="465"/>
      <c r="H236" s="483"/>
      <c r="I236" s="383" t="s">
        <v>1150</v>
      </c>
      <c r="J236" s="383" t="s">
        <v>1151</v>
      </c>
      <c r="K236" s="384" t="s">
        <v>28</v>
      </c>
      <c r="L236" s="384" t="s">
        <v>710</v>
      </c>
      <c r="M236" s="385" t="s">
        <v>744</v>
      </c>
      <c r="N236" s="386"/>
      <c r="O236" s="502"/>
      <c r="P236" s="502"/>
      <c r="Q236" s="502" t="s">
        <v>753</v>
      </c>
      <c r="R236" s="508"/>
      <c r="S236" s="508"/>
      <c r="T236" s="509"/>
      <c r="U236" s="509"/>
      <c r="V236" s="509"/>
      <c r="W236" s="509"/>
      <c r="X236" s="502"/>
      <c r="Y236" s="502"/>
      <c r="Z236" s="502"/>
      <c r="AA236" s="502"/>
      <c r="AB236" s="502"/>
    </row>
    <row r="237" spans="2:28" ht="95.25" customHeight="1">
      <c r="B237" s="465"/>
      <c r="C237" s="465"/>
      <c r="D237" s="465"/>
      <c r="E237" s="465"/>
      <c r="F237" s="465"/>
      <c r="G237" s="465"/>
      <c r="H237" s="483"/>
      <c r="I237" s="383" t="s">
        <v>1152</v>
      </c>
      <c r="J237" s="383" t="s">
        <v>1153</v>
      </c>
      <c r="K237" s="384" t="s">
        <v>28</v>
      </c>
      <c r="L237" s="384" t="s">
        <v>710</v>
      </c>
      <c r="M237" s="385" t="s">
        <v>744</v>
      </c>
      <c r="N237" s="386"/>
      <c r="O237" s="502"/>
      <c r="P237" s="502"/>
      <c r="Q237" s="502" t="s">
        <v>753</v>
      </c>
      <c r="R237" s="508"/>
      <c r="S237" s="508"/>
      <c r="T237" s="509"/>
      <c r="U237" s="509"/>
      <c r="V237" s="509"/>
      <c r="W237" s="509"/>
      <c r="X237" s="502"/>
      <c r="Y237" s="502"/>
      <c r="Z237" s="502"/>
      <c r="AA237" s="502"/>
      <c r="AB237" s="502"/>
    </row>
    <row r="238" spans="2:28" ht="95.25" customHeight="1">
      <c r="B238" s="465"/>
      <c r="C238" s="465"/>
      <c r="D238" s="465"/>
      <c r="E238" s="465"/>
      <c r="F238" s="465"/>
      <c r="G238" s="465"/>
      <c r="H238" s="483"/>
      <c r="I238" s="383" t="s">
        <v>1154</v>
      </c>
      <c r="J238" s="383" t="s">
        <v>1155</v>
      </c>
      <c r="K238" s="384" t="s">
        <v>28</v>
      </c>
      <c r="L238" s="384" t="s">
        <v>710</v>
      </c>
      <c r="M238" s="385" t="s">
        <v>744</v>
      </c>
      <c r="N238" s="386"/>
      <c r="O238" s="502"/>
      <c r="P238" s="502"/>
      <c r="Q238" s="502" t="s">
        <v>753</v>
      </c>
      <c r="R238" s="508"/>
      <c r="S238" s="508"/>
      <c r="T238" s="509"/>
      <c r="U238" s="509"/>
      <c r="V238" s="509"/>
      <c r="W238" s="509"/>
      <c r="X238" s="502"/>
      <c r="Y238" s="502"/>
      <c r="Z238" s="502"/>
      <c r="AA238" s="502"/>
      <c r="AB238" s="502"/>
    </row>
    <row r="239" spans="2:28" ht="95.25" customHeight="1">
      <c r="B239" s="465"/>
      <c r="C239" s="465"/>
      <c r="D239" s="465"/>
      <c r="E239" s="465"/>
      <c r="F239" s="465"/>
      <c r="G239" s="465"/>
      <c r="H239" s="483"/>
      <c r="I239" s="383" t="s">
        <v>1156</v>
      </c>
      <c r="J239" s="383" t="s">
        <v>1157</v>
      </c>
      <c r="K239" s="384" t="s">
        <v>28</v>
      </c>
      <c r="L239" s="384" t="s">
        <v>710</v>
      </c>
      <c r="M239" s="385" t="s">
        <v>744</v>
      </c>
      <c r="N239" s="386"/>
      <c r="O239" s="502"/>
      <c r="P239" s="502"/>
      <c r="Q239" s="502" t="s">
        <v>753</v>
      </c>
      <c r="R239" s="508"/>
      <c r="S239" s="508"/>
      <c r="T239" s="509"/>
      <c r="U239" s="509"/>
      <c r="V239" s="509"/>
      <c r="W239" s="509"/>
      <c r="X239" s="502"/>
      <c r="Y239" s="502"/>
      <c r="Z239" s="502"/>
      <c r="AA239" s="502"/>
      <c r="AB239" s="502"/>
    </row>
    <row r="240" spans="2:28" ht="95.25" customHeight="1">
      <c r="B240" s="465"/>
      <c r="C240" s="465"/>
      <c r="D240" s="465"/>
      <c r="E240" s="465"/>
      <c r="F240" s="465"/>
      <c r="G240" s="465"/>
      <c r="H240" s="483"/>
      <c r="I240" s="383" t="s">
        <v>1158</v>
      </c>
      <c r="J240" s="383" t="s">
        <v>1159</v>
      </c>
      <c r="K240" s="384" t="s">
        <v>28</v>
      </c>
      <c r="L240" s="384" t="s">
        <v>710</v>
      </c>
      <c r="M240" s="385" t="s">
        <v>744</v>
      </c>
      <c r="N240" s="386"/>
      <c r="O240" s="502"/>
      <c r="P240" s="502"/>
      <c r="Q240" s="502" t="s">
        <v>753</v>
      </c>
      <c r="R240" s="508"/>
      <c r="S240" s="508"/>
      <c r="T240" s="509"/>
      <c r="U240" s="509"/>
      <c r="V240" s="509"/>
      <c r="W240" s="509"/>
      <c r="X240" s="502"/>
      <c r="Y240" s="502"/>
      <c r="Z240" s="502"/>
      <c r="AA240" s="502"/>
      <c r="AB240" s="502"/>
    </row>
    <row r="241" spans="2:28" ht="95.25" customHeight="1">
      <c r="B241" s="465"/>
      <c r="C241" s="465"/>
      <c r="D241" s="465"/>
      <c r="E241" s="465"/>
      <c r="F241" s="465"/>
      <c r="G241" s="465"/>
      <c r="H241" s="483"/>
      <c r="I241" s="383" t="s">
        <v>1160</v>
      </c>
      <c r="J241" s="383" t="s">
        <v>1161</v>
      </c>
      <c r="K241" s="384" t="s">
        <v>28</v>
      </c>
      <c r="L241" s="384" t="s">
        <v>710</v>
      </c>
      <c r="M241" s="385" t="s">
        <v>744</v>
      </c>
      <c r="N241" s="386"/>
      <c r="O241" s="502"/>
      <c r="P241" s="502"/>
      <c r="Q241" s="502" t="s">
        <v>753</v>
      </c>
      <c r="R241" s="508"/>
      <c r="S241" s="508"/>
      <c r="T241" s="509"/>
      <c r="U241" s="509"/>
      <c r="V241" s="509"/>
      <c r="W241" s="509"/>
      <c r="X241" s="502"/>
      <c r="Y241" s="502"/>
      <c r="Z241" s="502"/>
      <c r="AA241" s="502"/>
      <c r="AB241" s="502"/>
    </row>
    <row r="242" spans="2:28" ht="95.25" customHeight="1">
      <c r="B242" s="465"/>
      <c r="C242" s="465"/>
      <c r="D242" s="465"/>
      <c r="E242" s="465"/>
      <c r="F242" s="465"/>
      <c r="G242" s="465"/>
      <c r="H242" s="483"/>
      <c r="I242" s="383" t="s">
        <v>1162</v>
      </c>
      <c r="J242" s="383" t="s">
        <v>1163</v>
      </c>
      <c r="K242" s="384" t="s">
        <v>28</v>
      </c>
      <c r="L242" s="384" t="s">
        <v>710</v>
      </c>
      <c r="M242" s="385" t="s">
        <v>744</v>
      </c>
      <c r="N242" s="386"/>
      <c r="O242" s="502"/>
      <c r="P242" s="502"/>
      <c r="Q242" s="502" t="s">
        <v>753</v>
      </c>
      <c r="R242" s="508"/>
      <c r="S242" s="508"/>
      <c r="T242" s="509"/>
      <c r="U242" s="509"/>
      <c r="V242" s="509"/>
      <c r="W242" s="509"/>
      <c r="X242" s="502"/>
      <c r="Y242" s="502"/>
      <c r="Z242" s="502"/>
      <c r="AA242" s="502"/>
      <c r="AB242" s="502"/>
    </row>
    <row r="243" spans="2:28" ht="95.25" customHeight="1">
      <c r="B243" s="465"/>
      <c r="C243" s="465"/>
      <c r="D243" s="465"/>
      <c r="E243" s="465"/>
      <c r="F243" s="465"/>
      <c r="G243" s="465"/>
      <c r="H243" s="483"/>
      <c r="I243" s="383" t="s">
        <v>1164</v>
      </c>
      <c r="J243" s="383" t="s">
        <v>1165</v>
      </c>
      <c r="K243" s="384" t="s">
        <v>28</v>
      </c>
      <c r="L243" s="384" t="s">
        <v>710</v>
      </c>
      <c r="M243" s="385" t="s">
        <v>744</v>
      </c>
      <c r="N243" s="386"/>
      <c r="O243" s="502"/>
      <c r="P243" s="502"/>
      <c r="Q243" s="502" t="s">
        <v>753</v>
      </c>
      <c r="R243" s="508"/>
      <c r="S243" s="508"/>
      <c r="T243" s="509"/>
      <c r="U243" s="509"/>
      <c r="V243" s="509"/>
      <c r="W243" s="509"/>
      <c r="X243" s="502"/>
      <c r="Y243" s="502"/>
      <c r="Z243" s="502"/>
      <c r="AA243" s="502"/>
      <c r="AB243" s="502"/>
    </row>
    <row r="244" spans="2:28" ht="95.25" customHeight="1">
      <c r="B244" s="465"/>
      <c r="C244" s="465"/>
      <c r="D244" s="465"/>
      <c r="E244" s="465"/>
      <c r="F244" s="465"/>
      <c r="G244" s="465"/>
      <c r="H244" s="483"/>
      <c r="I244" s="383" t="s">
        <v>1166</v>
      </c>
      <c r="J244" s="383" t="s">
        <v>1167</v>
      </c>
      <c r="K244" s="384" t="s">
        <v>28</v>
      </c>
      <c r="L244" s="384" t="s">
        <v>710</v>
      </c>
      <c r="M244" s="385" t="s">
        <v>744</v>
      </c>
      <c r="N244" s="386"/>
      <c r="O244" s="502"/>
      <c r="P244" s="502"/>
      <c r="Q244" s="502" t="s">
        <v>753</v>
      </c>
      <c r="R244" s="508"/>
      <c r="S244" s="508"/>
      <c r="T244" s="509"/>
      <c r="U244" s="509"/>
      <c r="V244" s="509"/>
      <c r="W244" s="509"/>
      <c r="X244" s="502"/>
      <c r="Y244" s="502"/>
      <c r="Z244" s="502"/>
      <c r="AA244" s="502"/>
      <c r="AB244" s="502"/>
    </row>
    <row r="245" spans="2:28" ht="95.25" customHeight="1">
      <c r="B245" s="465"/>
      <c r="C245" s="465"/>
      <c r="D245" s="465"/>
      <c r="E245" s="465"/>
      <c r="F245" s="465"/>
      <c r="G245" s="465"/>
      <c r="H245" s="483"/>
      <c r="I245" s="383" t="s">
        <v>1168</v>
      </c>
      <c r="J245" s="383" t="s">
        <v>1169</v>
      </c>
      <c r="K245" s="384" t="s">
        <v>28</v>
      </c>
      <c r="L245" s="384" t="s">
        <v>710</v>
      </c>
      <c r="M245" s="385" t="s">
        <v>744</v>
      </c>
      <c r="N245" s="386"/>
      <c r="O245" s="502"/>
      <c r="P245" s="502"/>
      <c r="Q245" s="502" t="s">
        <v>753</v>
      </c>
      <c r="R245" s="508"/>
      <c r="S245" s="508"/>
      <c r="T245" s="509"/>
      <c r="U245" s="509"/>
      <c r="V245" s="509"/>
      <c r="W245" s="509"/>
      <c r="X245" s="502"/>
      <c r="Y245" s="502"/>
      <c r="Z245" s="502"/>
      <c r="AA245" s="502"/>
      <c r="AB245" s="502"/>
    </row>
    <row r="246" spans="2:28" ht="95.25" customHeight="1">
      <c r="B246" s="465"/>
      <c r="C246" s="465"/>
      <c r="D246" s="465"/>
      <c r="E246" s="465"/>
      <c r="F246" s="465"/>
      <c r="G246" s="465"/>
      <c r="H246" s="483"/>
      <c r="I246" s="383" t="s">
        <v>1170</v>
      </c>
      <c r="J246" s="383" t="s">
        <v>1171</v>
      </c>
      <c r="K246" s="384" t="s">
        <v>28</v>
      </c>
      <c r="L246" s="384" t="s">
        <v>710</v>
      </c>
      <c r="M246" s="385" t="s">
        <v>744</v>
      </c>
      <c r="N246" s="386"/>
      <c r="O246" s="502"/>
      <c r="P246" s="502"/>
      <c r="Q246" s="502" t="s">
        <v>753</v>
      </c>
      <c r="R246" s="508"/>
      <c r="S246" s="508"/>
      <c r="T246" s="509"/>
      <c r="U246" s="509"/>
      <c r="V246" s="509"/>
      <c r="W246" s="509"/>
      <c r="X246" s="502"/>
      <c r="Y246" s="502"/>
      <c r="Z246" s="502"/>
      <c r="AA246" s="502"/>
      <c r="AB246" s="502"/>
    </row>
    <row r="247" spans="2:28" ht="95.25" customHeight="1">
      <c r="B247" s="465"/>
      <c r="C247" s="465"/>
      <c r="D247" s="465"/>
      <c r="E247" s="465"/>
      <c r="F247" s="465"/>
      <c r="G247" s="465"/>
      <c r="H247" s="483"/>
      <c r="I247" s="383" t="s">
        <v>1172</v>
      </c>
      <c r="J247" s="383" t="s">
        <v>1173</v>
      </c>
      <c r="K247" s="384" t="s">
        <v>28</v>
      </c>
      <c r="L247" s="384" t="s">
        <v>710</v>
      </c>
      <c r="M247" s="385" t="s">
        <v>744</v>
      </c>
      <c r="N247" s="386"/>
      <c r="O247" s="502"/>
      <c r="P247" s="502"/>
      <c r="Q247" s="502" t="s">
        <v>753</v>
      </c>
      <c r="R247" s="508"/>
      <c r="S247" s="508"/>
      <c r="T247" s="509"/>
      <c r="U247" s="509"/>
      <c r="V247" s="509"/>
      <c r="W247" s="509"/>
      <c r="X247" s="502"/>
      <c r="Y247" s="502"/>
      <c r="Z247" s="502"/>
      <c r="AA247" s="502"/>
      <c r="AB247" s="502"/>
    </row>
    <row r="248" spans="2:28" ht="95.25" customHeight="1">
      <c r="B248" s="465"/>
      <c r="C248" s="465"/>
      <c r="D248" s="465"/>
      <c r="E248" s="465"/>
      <c r="F248" s="465"/>
      <c r="G248" s="465"/>
      <c r="H248" s="483"/>
      <c r="I248" s="383" t="s">
        <v>1174</v>
      </c>
      <c r="J248" s="383" t="s">
        <v>1175</v>
      </c>
      <c r="K248" s="384" t="s">
        <v>28</v>
      </c>
      <c r="L248" s="384" t="s">
        <v>710</v>
      </c>
      <c r="M248" s="385" t="s">
        <v>744</v>
      </c>
      <c r="N248" s="386"/>
      <c r="O248" s="502"/>
      <c r="P248" s="502"/>
      <c r="Q248" s="502" t="s">
        <v>753</v>
      </c>
      <c r="R248" s="508"/>
      <c r="S248" s="508"/>
      <c r="T248" s="509"/>
      <c r="U248" s="509"/>
      <c r="V248" s="509"/>
      <c r="W248" s="509"/>
      <c r="X248" s="502"/>
      <c r="Y248" s="502"/>
      <c r="Z248" s="502"/>
      <c r="AA248" s="502"/>
      <c r="AB248" s="502"/>
    </row>
    <row r="249" spans="2:28" ht="95.25" customHeight="1">
      <c r="B249" s="465"/>
      <c r="C249" s="465"/>
      <c r="D249" s="465"/>
      <c r="E249" s="465"/>
      <c r="F249" s="465"/>
      <c r="G249" s="465"/>
      <c r="H249" s="483"/>
      <c r="I249" s="383" t="s">
        <v>1176</v>
      </c>
      <c r="J249" s="383" t="s">
        <v>1177</v>
      </c>
      <c r="K249" s="384" t="s">
        <v>28</v>
      </c>
      <c r="L249" s="384" t="s">
        <v>710</v>
      </c>
      <c r="M249" s="385" t="s">
        <v>744</v>
      </c>
      <c r="N249" s="386"/>
      <c r="O249" s="502"/>
      <c r="P249" s="502"/>
      <c r="Q249" s="502" t="s">
        <v>753</v>
      </c>
      <c r="R249" s="508"/>
      <c r="S249" s="508"/>
      <c r="T249" s="509"/>
      <c r="U249" s="509"/>
      <c r="V249" s="509"/>
      <c r="W249" s="509"/>
      <c r="X249" s="502"/>
      <c r="Y249" s="502"/>
      <c r="Z249" s="502"/>
      <c r="AA249" s="502"/>
      <c r="AB249" s="502"/>
    </row>
    <row r="250" spans="2:28" ht="95.25" customHeight="1">
      <c r="B250" s="465"/>
      <c r="C250" s="465"/>
      <c r="D250" s="465"/>
      <c r="E250" s="465"/>
      <c r="F250" s="465"/>
      <c r="G250" s="465"/>
      <c r="H250" s="483"/>
      <c r="I250" s="383" t="s">
        <v>1178</v>
      </c>
      <c r="J250" s="383" t="s">
        <v>1179</v>
      </c>
      <c r="K250" s="384" t="s">
        <v>28</v>
      </c>
      <c r="L250" s="384" t="s">
        <v>710</v>
      </c>
      <c r="M250" s="385" t="s">
        <v>744</v>
      </c>
      <c r="N250" s="386"/>
      <c r="O250" s="502"/>
      <c r="P250" s="502"/>
      <c r="Q250" s="502" t="s">
        <v>753</v>
      </c>
      <c r="R250" s="508"/>
      <c r="S250" s="508"/>
      <c r="T250" s="509"/>
      <c r="U250" s="509"/>
      <c r="V250" s="509"/>
      <c r="W250" s="509"/>
      <c r="X250" s="502"/>
      <c r="Y250" s="502"/>
      <c r="Z250" s="502"/>
      <c r="AA250" s="502"/>
      <c r="AB250" s="502"/>
    </row>
    <row r="251" spans="2:28" ht="95.25" customHeight="1">
      <c r="B251" s="465"/>
      <c r="C251" s="465"/>
      <c r="D251" s="465"/>
      <c r="E251" s="465"/>
      <c r="F251" s="465"/>
      <c r="G251" s="465"/>
      <c r="H251" s="483"/>
      <c r="I251" s="387" t="s">
        <v>1180</v>
      </c>
      <c r="J251" s="388" t="s">
        <v>1181</v>
      </c>
      <c r="K251" s="388" t="s">
        <v>28</v>
      </c>
      <c r="L251" s="388" t="s">
        <v>710</v>
      </c>
      <c r="M251" s="389" t="s">
        <v>1182</v>
      </c>
      <c r="N251" s="390"/>
      <c r="O251" s="503" t="s">
        <v>1183</v>
      </c>
      <c r="P251" s="503" t="s">
        <v>1184</v>
      </c>
      <c r="Q251" s="504">
        <v>0.2</v>
      </c>
      <c r="R251" s="505">
        <v>45658</v>
      </c>
      <c r="S251" s="505">
        <v>46022</v>
      </c>
      <c r="T251" s="498">
        <v>0.25</v>
      </c>
      <c r="U251" s="498">
        <v>0.25</v>
      </c>
      <c r="V251" s="498">
        <v>0.25</v>
      </c>
      <c r="W251" s="498">
        <v>0.25</v>
      </c>
      <c r="X251" s="498" t="s">
        <v>1185</v>
      </c>
      <c r="Y251" s="498" t="s">
        <v>748</v>
      </c>
      <c r="Z251" s="498"/>
      <c r="AA251" s="498" t="s">
        <v>715</v>
      </c>
      <c r="AB251" s="498" t="s">
        <v>1186</v>
      </c>
    </row>
    <row r="252" spans="2:28" ht="95.25" customHeight="1">
      <c r="B252" s="465"/>
      <c r="C252" s="465"/>
      <c r="D252" s="465"/>
      <c r="E252" s="465"/>
      <c r="F252" s="465"/>
      <c r="G252" s="465"/>
      <c r="H252" s="483"/>
      <c r="I252" s="387" t="s">
        <v>1187</v>
      </c>
      <c r="J252" s="388" t="s">
        <v>1188</v>
      </c>
      <c r="K252" s="388" t="s">
        <v>28</v>
      </c>
      <c r="L252" s="388" t="s">
        <v>710</v>
      </c>
      <c r="M252" s="389" t="s">
        <v>1182</v>
      </c>
      <c r="N252" s="390"/>
      <c r="O252" s="503"/>
      <c r="P252" s="503"/>
      <c r="Q252" s="503" t="s">
        <v>753</v>
      </c>
      <c r="R252" s="505"/>
      <c r="S252" s="505"/>
      <c r="T252" s="498"/>
      <c r="U252" s="498"/>
      <c r="V252" s="498"/>
      <c r="W252" s="498"/>
      <c r="X252" s="498"/>
      <c r="Y252" s="498"/>
      <c r="Z252" s="498"/>
      <c r="AA252" s="498"/>
      <c r="AB252" s="498"/>
    </row>
    <row r="253" spans="2:28" ht="95.25" customHeight="1">
      <c r="B253" s="465"/>
      <c r="C253" s="465"/>
      <c r="D253" s="465"/>
      <c r="E253" s="465"/>
      <c r="F253" s="465"/>
      <c r="G253" s="465"/>
      <c r="H253" s="483"/>
      <c r="I253" s="387" t="s">
        <v>1189</v>
      </c>
      <c r="J253" s="388" t="s">
        <v>1190</v>
      </c>
      <c r="K253" s="388" t="s">
        <v>28</v>
      </c>
      <c r="L253" s="388" t="s">
        <v>710</v>
      </c>
      <c r="M253" s="389" t="s">
        <v>1182</v>
      </c>
      <c r="N253" s="390"/>
      <c r="O253" s="503"/>
      <c r="P253" s="503"/>
      <c r="Q253" s="503" t="s">
        <v>753</v>
      </c>
      <c r="R253" s="505"/>
      <c r="S253" s="505"/>
      <c r="T253" s="498"/>
      <c r="U253" s="498"/>
      <c r="V253" s="498"/>
      <c r="W253" s="498"/>
      <c r="X253" s="498"/>
      <c r="Y253" s="498"/>
      <c r="Z253" s="498"/>
      <c r="AA253" s="498"/>
      <c r="AB253" s="498"/>
    </row>
    <row r="254" spans="2:28" ht="95.25" customHeight="1">
      <c r="B254" s="465"/>
      <c r="C254" s="465"/>
      <c r="D254" s="465"/>
      <c r="E254" s="465"/>
      <c r="F254" s="465"/>
      <c r="G254" s="465"/>
      <c r="H254" s="483"/>
      <c r="I254" s="387" t="s">
        <v>1191</v>
      </c>
      <c r="J254" s="388" t="s">
        <v>1192</v>
      </c>
      <c r="K254" s="388" t="s">
        <v>28</v>
      </c>
      <c r="L254" s="388" t="s">
        <v>710</v>
      </c>
      <c r="M254" s="389" t="s">
        <v>1182</v>
      </c>
      <c r="N254" s="390"/>
      <c r="O254" s="503"/>
      <c r="P254" s="503"/>
      <c r="Q254" s="503" t="s">
        <v>753</v>
      </c>
      <c r="R254" s="505"/>
      <c r="S254" s="505"/>
      <c r="T254" s="498"/>
      <c r="U254" s="498"/>
      <c r="V254" s="498"/>
      <c r="W254" s="498"/>
      <c r="X254" s="498"/>
      <c r="Y254" s="498"/>
      <c r="Z254" s="498"/>
      <c r="AA254" s="498"/>
      <c r="AB254" s="498"/>
    </row>
    <row r="255" spans="2:28" ht="95.25" customHeight="1">
      <c r="B255" s="465"/>
      <c r="C255" s="465"/>
      <c r="D255" s="465"/>
      <c r="E255" s="465"/>
      <c r="F255" s="465"/>
      <c r="G255" s="465"/>
      <c r="H255" s="483"/>
      <c r="I255" s="387" t="s">
        <v>1193</v>
      </c>
      <c r="J255" s="388" t="s">
        <v>1194</v>
      </c>
      <c r="K255" s="388" t="s">
        <v>28</v>
      </c>
      <c r="L255" s="388" t="s">
        <v>710</v>
      </c>
      <c r="M255" s="389" t="s">
        <v>1182</v>
      </c>
      <c r="N255" s="390"/>
      <c r="O255" s="503"/>
      <c r="P255" s="503"/>
      <c r="Q255" s="503" t="s">
        <v>753</v>
      </c>
      <c r="R255" s="505"/>
      <c r="S255" s="505"/>
      <c r="T255" s="498"/>
      <c r="U255" s="498"/>
      <c r="V255" s="498"/>
      <c r="W255" s="498"/>
      <c r="X255" s="498"/>
      <c r="Y255" s="498"/>
      <c r="Z255" s="498"/>
      <c r="AA255" s="498"/>
      <c r="AB255" s="498"/>
    </row>
    <row r="256" spans="2:28" ht="95.25" customHeight="1">
      <c r="B256" s="465"/>
      <c r="C256" s="465"/>
      <c r="D256" s="465"/>
      <c r="E256" s="465"/>
      <c r="F256" s="465"/>
      <c r="G256" s="465"/>
      <c r="H256" s="483"/>
      <c r="I256" s="387" t="s">
        <v>1195</v>
      </c>
      <c r="J256" s="388" t="s">
        <v>1196</v>
      </c>
      <c r="K256" s="388" t="s">
        <v>28</v>
      </c>
      <c r="L256" s="388" t="s">
        <v>710</v>
      </c>
      <c r="M256" s="389" t="s">
        <v>1182</v>
      </c>
      <c r="N256" s="390"/>
      <c r="O256" s="503"/>
      <c r="P256" s="503"/>
      <c r="Q256" s="503" t="s">
        <v>753</v>
      </c>
      <c r="R256" s="505"/>
      <c r="S256" s="505"/>
      <c r="T256" s="498"/>
      <c r="U256" s="498"/>
      <c r="V256" s="498"/>
      <c r="W256" s="498"/>
      <c r="X256" s="498"/>
      <c r="Y256" s="498"/>
      <c r="Z256" s="498"/>
      <c r="AA256" s="498"/>
      <c r="AB256" s="498"/>
    </row>
    <row r="257" spans="2:28" ht="95.25" customHeight="1">
      <c r="B257" s="465"/>
      <c r="C257" s="465"/>
      <c r="D257" s="465"/>
      <c r="E257" s="465"/>
      <c r="F257" s="465"/>
      <c r="G257" s="465"/>
      <c r="H257" s="483"/>
      <c r="I257" s="387" t="s">
        <v>1197</v>
      </c>
      <c r="J257" s="388" t="s">
        <v>1198</v>
      </c>
      <c r="K257" s="388" t="s">
        <v>28</v>
      </c>
      <c r="L257" s="388" t="s">
        <v>710</v>
      </c>
      <c r="M257" s="389" t="s">
        <v>1182</v>
      </c>
      <c r="N257" s="390"/>
      <c r="O257" s="503"/>
      <c r="P257" s="503"/>
      <c r="Q257" s="503" t="s">
        <v>753</v>
      </c>
      <c r="R257" s="505"/>
      <c r="S257" s="505"/>
      <c r="T257" s="498"/>
      <c r="U257" s="498"/>
      <c r="V257" s="498"/>
      <c r="W257" s="498"/>
      <c r="X257" s="498"/>
      <c r="Y257" s="498"/>
      <c r="Z257" s="498"/>
      <c r="AA257" s="498"/>
      <c r="AB257" s="498"/>
    </row>
    <row r="258" spans="2:28" ht="95.25" customHeight="1">
      <c r="B258" s="465"/>
      <c r="C258" s="465"/>
      <c r="D258" s="465"/>
      <c r="E258" s="465"/>
      <c r="F258" s="465"/>
      <c r="G258" s="465"/>
      <c r="H258" s="483"/>
      <c r="I258" s="387" t="s">
        <v>1199</v>
      </c>
      <c r="J258" s="388" t="s">
        <v>1200</v>
      </c>
      <c r="K258" s="388" t="s">
        <v>28</v>
      </c>
      <c r="L258" s="388" t="s">
        <v>710</v>
      </c>
      <c r="M258" s="389" t="s">
        <v>1182</v>
      </c>
      <c r="N258" s="390"/>
      <c r="O258" s="503"/>
      <c r="P258" s="503"/>
      <c r="Q258" s="503" t="s">
        <v>753</v>
      </c>
      <c r="R258" s="505"/>
      <c r="S258" s="505"/>
      <c r="T258" s="498"/>
      <c r="U258" s="498"/>
      <c r="V258" s="498"/>
      <c r="W258" s="498"/>
      <c r="X258" s="498"/>
      <c r="Y258" s="498"/>
      <c r="Z258" s="498"/>
      <c r="AA258" s="498"/>
      <c r="AB258" s="498"/>
    </row>
    <row r="259" spans="2:28" ht="95.25" customHeight="1">
      <c r="B259" s="465"/>
      <c r="C259" s="465"/>
      <c r="D259" s="465"/>
      <c r="E259" s="465"/>
      <c r="F259" s="465"/>
      <c r="G259" s="465"/>
      <c r="H259" s="483"/>
      <c r="I259" s="387" t="s">
        <v>1201</v>
      </c>
      <c r="J259" s="388" t="s">
        <v>1202</v>
      </c>
      <c r="K259" s="388" t="s">
        <v>28</v>
      </c>
      <c r="L259" s="388" t="s">
        <v>710</v>
      </c>
      <c r="M259" s="389" t="s">
        <v>1182</v>
      </c>
      <c r="N259" s="390"/>
      <c r="O259" s="503"/>
      <c r="P259" s="503"/>
      <c r="Q259" s="503" t="s">
        <v>753</v>
      </c>
      <c r="R259" s="505"/>
      <c r="S259" s="505"/>
      <c r="T259" s="498"/>
      <c r="U259" s="498"/>
      <c r="V259" s="498"/>
      <c r="W259" s="498"/>
      <c r="X259" s="498"/>
      <c r="Y259" s="498"/>
      <c r="Z259" s="498"/>
      <c r="AA259" s="498"/>
      <c r="AB259" s="498"/>
    </row>
    <row r="260" spans="2:28" ht="95.25" customHeight="1">
      <c r="B260" s="465"/>
      <c r="C260" s="465"/>
      <c r="D260" s="465"/>
      <c r="E260" s="465"/>
      <c r="F260" s="465"/>
      <c r="G260" s="465"/>
      <c r="H260" s="483"/>
      <c r="I260" s="387" t="s">
        <v>1203</v>
      </c>
      <c r="J260" s="388" t="s">
        <v>1204</v>
      </c>
      <c r="K260" s="388" t="s">
        <v>28</v>
      </c>
      <c r="L260" s="388" t="s">
        <v>710</v>
      </c>
      <c r="M260" s="389" t="s">
        <v>1182</v>
      </c>
      <c r="N260" s="390"/>
      <c r="O260" s="503"/>
      <c r="P260" s="503"/>
      <c r="Q260" s="503" t="s">
        <v>753</v>
      </c>
      <c r="R260" s="505"/>
      <c r="S260" s="505"/>
      <c r="T260" s="498"/>
      <c r="U260" s="498"/>
      <c r="V260" s="498"/>
      <c r="W260" s="498"/>
      <c r="X260" s="498"/>
      <c r="Y260" s="498"/>
      <c r="Z260" s="498"/>
      <c r="AA260" s="498"/>
      <c r="AB260" s="498"/>
    </row>
    <row r="261" spans="2:28" ht="95.25" customHeight="1">
      <c r="B261" s="465"/>
      <c r="C261" s="465"/>
      <c r="D261" s="465"/>
      <c r="E261" s="465"/>
      <c r="F261" s="465"/>
      <c r="G261" s="465"/>
      <c r="H261" s="483"/>
      <c r="I261" s="387" t="s">
        <v>1205</v>
      </c>
      <c r="J261" s="388" t="s">
        <v>1206</v>
      </c>
      <c r="K261" s="388" t="s">
        <v>28</v>
      </c>
      <c r="L261" s="388" t="s">
        <v>710</v>
      </c>
      <c r="M261" s="389" t="s">
        <v>1182</v>
      </c>
      <c r="N261" s="390"/>
      <c r="O261" s="503"/>
      <c r="P261" s="503"/>
      <c r="Q261" s="503" t="s">
        <v>753</v>
      </c>
      <c r="R261" s="505"/>
      <c r="S261" s="505"/>
      <c r="T261" s="498"/>
      <c r="U261" s="498"/>
      <c r="V261" s="498"/>
      <c r="W261" s="498"/>
      <c r="X261" s="498"/>
      <c r="Y261" s="498"/>
      <c r="Z261" s="498"/>
      <c r="AA261" s="498"/>
      <c r="AB261" s="498"/>
    </row>
    <row r="262" spans="2:28" ht="95.25" customHeight="1">
      <c r="B262" s="465"/>
      <c r="C262" s="465"/>
      <c r="D262" s="465"/>
      <c r="E262" s="465"/>
      <c r="F262" s="465"/>
      <c r="G262" s="465"/>
      <c r="H262" s="483"/>
      <c r="I262" s="387" t="s">
        <v>1207</v>
      </c>
      <c r="J262" s="388" t="s">
        <v>1208</v>
      </c>
      <c r="K262" s="388" t="s">
        <v>28</v>
      </c>
      <c r="L262" s="388" t="s">
        <v>710</v>
      </c>
      <c r="M262" s="389" t="s">
        <v>1182</v>
      </c>
      <c r="N262" s="390"/>
      <c r="O262" s="503"/>
      <c r="P262" s="503"/>
      <c r="Q262" s="503" t="s">
        <v>753</v>
      </c>
      <c r="R262" s="505"/>
      <c r="S262" s="505"/>
      <c r="T262" s="498"/>
      <c r="U262" s="498"/>
      <c r="V262" s="498"/>
      <c r="W262" s="498"/>
      <c r="X262" s="498"/>
      <c r="Y262" s="498"/>
      <c r="Z262" s="498"/>
      <c r="AA262" s="498"/>
      <c r="AB262" s="498"/>
    </row>
    <row r="263" spans="2:28" ht="95.25" customHeight="1">
      <c r="B263" s="465"/>
      <c r="C263" s="465"/>
      <c r="D263" s="465"/>
      <c r="E263" s="465"/>
      <c r="F263" s="465"/>
      <c r="G263" s="465"/>
      <c r="H263" s="483"/>
      <c r="I263" s="387" t="s">
        <v>1209</v>
      </c>
      <c r="J263" s="388" t="s">
        <v>1210</v>
      </c>
      <c r="K263" s="388" t="s">
        <v>28</v>
      </c>
      <c r="L263" s="388" t="s">
        <v>710</v>
      </c>
      <c r="M263" s="389" t="s">
        <v>1182</v>
      </c>
      <c r="N263" s="390"/>
      <c r="O263" s="503"/>
      <c r="P263" s="503"/>
      <c r="Q263" s="503" t="s">
        <v>753</v>
      </c>
      <c r="R263" s="505"/>
      <c r="S263" s="505"/>
      <c r="T263" s="498"/>
      <c r="U263" s="498"/>
      <c r="V263" s="498"/>
      <c r="W263" s="498"/>
      <c r="X263" s="498"/>
      <c r="Y263" s="498"/>
      <c r="Z263" s="498"/>
      <c r="AA263" s="498"/>
      <c r="AB263" s="498"/>
    </row>
    <row r="264" spans="2:28" ht="95.25" customHeight="1">
      <c r="B264" s="465"/>
      <c r="C264" s="465"/>
      <c r="D264" s="465"/>
      <c r="E264" s="465"/>
      <c r="F264" s="465"/>
      <c r="G264" s="465"/>
      <c r="H264" s="483"/>
      <c r="I264" s="387" t="s">
        <v>1211</v>
      </c>
      <c r="J264" s="388" t="s">
        <v>1212</v>
      </c>
      <c r="K264" s="388" t="s">
        <v>28</v>
      </c>
      <c r="L264" s="388" t="s">
        <v>710</v>
      </c>
      <c r="M264" s="389" t="s">
        <v>1182</v>
      </c>
      <c r="N264" s="390"/>
      <c r="O264" s="503"/>
      <c r="P264" s="503"/>
      <c r="Q264" s="503" t="s">
        <v>753</v>
      </c>
      <c r="R264" s="505"/>
      <c r="S264" s="505"/>
      <c r="T264" s="498"/>
      <c r="U264" s="498"/>
      <c r="V264" s="498"/>
      <c r="W264" s="498"/>
      <c r="X264" s="498"/>
      <c r="Y264" s="498"/>
      <c r="Z264" s="498"/>
      <c r="AA264" s="498"/>
      <c r="AB264" s="498"/>
    </row>
    <row r="265" spans="2:28" ht="95.25" customHeight="1">
      <c r="B265" s="465"/>
      <c r="C265" s="465"/>
      <c r="D265" s="465"/>
      <c r="E265" s="465"/>
      <c r="F265" s="465"/>
      <c r="G265" s="465"/>
      <c r="H265" s="483"/>
      <c r="I265" s="387" t="s">
        <v>1213</v>
      </c>
      <c r="J265" s="388" t="s">
        <v>1214</v>
      </c>
      <c r="K265" s="388" t="s">
        <v>28</v>
      </c>
      <c r="L265" s="388" t="s">
        <v>710</v>
      </c>
      <c r="M265" s="389" t="s">
        <v>1182</v>
      </c>
      <c r="N265" s="390"/>
      <c r="O265" s="503"/>
      <c r="P265" s="503"/>
      <c r="Q265" s="503" t="s">
        <v>753</v>
      </c>
      <c r="R265" s="505"/>
      <c r="S265" s="505"/>
      <c r="T265" s="498"/>
      <c r="U265" s="498"/>
      <c r="V265" s="498"/>
      <c r="W265" s="498"/>
      <c r="X265" s="498"/>
      <c r="Y265" s="498"/>
      <c r="Z265" s="498"/>
      <c r="AA265" s="498"/>
      <c r="AB265" s="498"/>
    </row>
    <row r="266" spans="2:28" ht="95.25" customHeight="1">
      <c r="B266" s="465"/>
      <c r="C266" s="465"/>
      <c r="D266" s="465"/>
      <c r="E266" s="465"/>
      <c r="F266" s="465"/>
      <c r="G266" s="465"/>
      <c r="H266" s="483"/>
      <c r="I266" s="387" t="s">
        <v>1215</v>
      </c>
      <c r="J266" s="388" t="s">
        <v>1216</v>
      </c>
      <c r="K266" s="388" t="s">
        <v>28</v>
      </c>
      <c r="L266" s="388" t="s">
        <v>710</v>
      </c>
      <c r="M266" s="389" t="s">
        <v>1182</v>
      </c>
      <c r="N266" s="390"/>
      <c r="O266" s="503"/>
      <c r="P266" s="503"/>
      <c r="Q266" s="503" t="s">
        <v>753</v>
      </c>
      <c r="R266" s="505"/>
      <c r="S266" s="505"/>
      <c r="T266" s="498"/>
      <c r="U266" s="498"/>
      <c r="V266" s="498"/>
      <c r="W266" s="498"/>
      <c r="X266" s="498"/>
      <c r="Y266" s="498"/>
      <c r="Z266" s="498"/>
      <c r="AA266" s="498"/>
      <c r="AB266" s="498"/>
    </row>
    <row r="267" spans="2:28" ht="95.25" customHeight="1">
      <c r="B267" s="465"/>
      <c r="C267" s="465"/>
      <c r="D267" s="465"/>
      <c r="E267" s="465"/>
      <c r="F267" s="465"/>
      <c r="G267" s="465"/>
      <c r="H267" s="483"/>
      <c r="I267" s="387" t="s">
        <v>1217</v>
      </c>
      <c r="J267" s="388" t="s">
        <v>1218</v>
      </c>
      <c r="K267" s="388" t="s">
        <v>28</v>
      </c>
      <c r="L267" s="388" t="s">
        <v>710</v>
      </c>
      <c r="M267" s="389" t="s">
        <v>1182</v>
      </c>
      <c r="N267" s="390"/>
      <c r="O267" s="503"/>
      <c r="P267" s="503"/>
      <c r="Q267" s="503" t="s">
        <v>753</v>
      </c>
      <c r="R267" s="505"/>
      <c r="S267" s="505"/>
      <c r="T267" s="498"/>
      <c r="U267" s="498"/>
      <c r="V267" s="498"/>
      <c r="W267" s="498"/>
      <c r="X267" s="498"/>
      <c r="Y267" s="498"/>
      <c r="Z267" s="498"/>
      <c r="AA267" s="498"/>
      <c r="AB267" s="498"/>
    </row>
    <row r="268" spans="2:28" ht="95.25" customHeight="1">
      <c r="B268" s="465"/>
      <c r="C268" s="465"/>
      <c r="D268" s="465"/>
      <c r="E268" s="465"/>
      <c r="F268" s="465"/>
      <c r="G268" s="465"/>
      <c r="H268" s="483"/>
      <c r="I268" s="387" t="s">
        <v>1219</v>
      </c>
      <c r="J268" s="388" t="s">
        <v>1220</v>
      </c>
      <c r="K268" s="388" t="s">
        <v>28</v>
      </c>
      <c r="L268" s="388" t="s">
        <v>710</v>
      </c>
      <c r="M268" s="389" t="s">
        <v>1182</v>
      </c>
      <c r="N268" s="390"/>
      <c r="O268" s="503"/>
      <c r="P268" s="503"/>
      <c r="Q268" s="503" t="s">
        <v>753</v>
      </c>
      <c r="R268" s="505"/>
      <c r="S268" s="505"/>
      <c r="T268" s="498"/>
      <c r="U268" s="498"/>
      <c r="V268" s="498"/>
      <c r="W268" s="498"/>
      <c r="X268" s="498"/>
      <c r="Y268" s="498"/>
      <c r="Z268" s="498"/>
      <c r="AA268" s="498"/>
      <c r="AB268" s="498"/>
    </row>
    <row r="269" spans="2:28" ht="95.25" customHeight="1">
      <c r="B269" s="465"/>
      <c r="C269" s="465"/>
      <c r="D269" s="465"/>
      <c r="E269" s="465"/>
      <c r="F269" s="465"/>
      <c r="G269" s="465"/>
      <c r="H269" s="483"/>
      <c r="I269" s="387" t="s">
        <v>1221</v>
      </c>
      <c r="J269" s="388" t="s">
        <v>1222</v>
      </c>
      <c r="K269" s="388" t="s">
        <v>28</v>
      </c>
      <c r="L269" s="388" t="s">
        <v>710</v>
      </c>
      <c r="M269" s="389" t="s">
        <v>1182</v>
      </c>
      <c r="N269" s="390"/>
      <c r="O269" s="503"/>
      <c r="P269" s="503"/>
      <c r="Q269" s="503" t="s">
        <v>753</v>
      </c>
      <c r="R269" s="505"/>
      <c r="S269" s="505"/>
      <c r="T269" s="498"/>
      <c r="U269" s="498"/>
      <c r="V269" s="498"/>
      <c r="W269" s="498"/>
      <c r="X269" s="498"/>
      <c r="Y269" s="498"/>
      <c r="Z269" s="498"/>
      <c r="AA269" s="498"/>
      <c r="AB269" s="498"/>
    </row>
    <row r="270" spans="2:28" ht="95.25" customHeight="1">
      <c r="B270" s="465"/>
      <c r="C270" s="465"/>
      <c r="D270" s="465"/>
      <c r="E270" s="465"/>
      <c r="F270" s="465"/>
      <c r="G270" s="465"/>
      <c r="H270" s="483"/>
      <c r="I270" s="387" t="s">
        <v>1223</v>
      </c>
      <c r="J270" s="388" t="s">
        <v>1224</v>
      </c>
      <c r="K270" s="388" t="s">
        <v>28</v>
      </c>
      <c r="L270" s="388" t="s">
        <v>710</v>
      </c>
      <c r="M270" s="389" t="s">
        <v>1182</v>
      </c>
      <c r="N270" s="390"/>
      <c r="O270" s="503"/>
      <c r="P270" s="503"/>
      <c r="Q270" s="503" t="s">
        <v>753</v>
      </c>
      <c r="R270" s="505"/>
      <c r="S270" s="505"/>
      <c r="T270" s="498"/>
      <c r="U270" s="498"/>
      <c r="V270" s="498"/>
      <c r="W270" s="498"/>
      <c r="X270" s="498"/>
      <c r="Y270" s="498"/>
      <c r="Z270" s="498"/>
      <c r="AA270" s="498"/>
      <c r="AB270" s="498"/>
    </row>
    <row r="271" spans="2:28" ht="95.25" customHeight="1">
      <c r="B271" s="465"/>
      <c r="C271" s="465"/>
      <c r="D271" s="465"/>
      <c r="E271" s="465"/>
      <c r="F271" s="465"/>
      <c r="G271" s="465"/>
      <c r="H271" s="483"/>
      <c r="I271" s="387" t="s">
        <v>1225</v>
      </c>
      <c r="J271" s="388" t="s">
        <v>1226</v>
      </c>
      <c r="K271" s="388" t="s">
        <v>28</v>
      </c>
      <c r="L271" s="388" t="s">
        <v>710</v>
      </c>
      <c r="M271" s="389" t="s">
        <v>1182</v>
      </c>
      <c r="N271" s="390"/>
      <c r="O271" s="503"/>
      <c r="P271" s="503"/>
      <c r="Q271" s="503" t="s">
        <v>753</v>
      </c>
      <c r="R271" s="505"/>
      <c r="S271" s="505"/>
      <c r="T271" s="498"/>
      <c r="U271" s="498"/>
      <c r="V271" s="498"/>
      <c r="W271" s="498"/>
      <c r="X271" s="498"/>
      <c r="Y271" s="498"/>
      <c r="Z271" s="498"/>
      <c r="AA271" s="498"/>
      <c r="AB271" s="498"/>
    </row>
    <row r="272" spans="2:28" ht="95.25" customHeight="1">
      <c r="B272" s="465"/>
      <c r="C272" s="465"/>
      <c r="D272" s="465"/>
      <c r="E272" s="465"/>
      <c r="F272" s="465"/>
      <c r="G272" s="465"/>
      <c r="H272" s="483"/>
      <c r="I272" s="387" t="s">
        <v>1227</v>
      </c>
      <c r="J272" s="388" t="s">
        <v>1228</v>
      </c>
      <c r="K272" s="388" t="s">
        <v>28</v>
      </c>
      <c r="L272" s="388" t="s">
        <v>710</v>
      </c>
      <c r="M272" s="389" t="s">
        <v>1182</v>
      </c>
      <c r="N272" s="390"/>
      <c r="O272" s="503"/>
      <c r="P272" s="503"/>
      <c r="Q272" s="503" t="s">
        <v>753</v>
      </c>
      <c r="R272" s="505"/>
      <c r="S272" s="505"/>
      <c r="T272" s="498"/>
      <c r="U272" s="498"/>
      <c r="V272" s="498"/>
      <c r="W272" s="498"/>
      <c r="X272" s="498"/>
      <c r="Y272" s="498"/>
      <c r="Z272" s="498"/>
      <c r="AA272" s="498"/>
      <c r="AB272" s="498"/>
    </row>
    <row r="273" spans="2:28" ht="95.25" customHeight="1">
      <c r="B273" s="465"/>
      <c r="C273" s="465"/>
      <c r="D273" s="465"/>
      <c r="E273" s="465"/>
      <c r="F273" s="465"/>
      <c r="G273" s="465"/>
      <c r="H273" s="483"/>
      <c r="I273" s="387" t="s">
        <v>1229</v>
      </c>
      <c r="J273" s="388" t="s">
        <v>1230</v>
      </c>
      <c r="K273" s="388" t="s">
        <v>28</v>
      </c>
      <c r="L273" s="388" t="s">
        <v>710</v>
      </c>
      <c r="M273" s="389" t="s">
        <v>1182</v>
      </c>
      <c r="N273" s="390"/>
      <c r="O273" s="503"/>
      <c r="P273" s="503"/>
      <c r="Q273" s="503" t="s">
        <v>753</v>
      </c>
      <c r="R273" s="505"/>
      <c r="S273" s="505"/>
      <c r="T273" s="498"/>
      <c r="U273" s="498"/>
      <c r="V273" s="498"/>
      <c r="W273" s="498"/>
      <c r="X273" s="498"/>
      <c r="Y273" s="498"/>
      <c r="Z273" s="498"/>
      <c r="AA273" s="498"/>
      <c r="AB273" s="498"/>
    </row>
    <row r="274" spans="2:28" ht="95.25" customHeight="1">
      <c r="B274" s="465"/>
      <c r="C274" s="465"/>
      <c r="D274" s="465"/>
      <c r="E274" s="465"/>
      <c r="F274" s="465"/>
      <c r="G274" s="465"/>
      <c r="H274" s="483"/>
      <c r="I274" s="387" t="s">
        <v>1231</v>
      </c>
      <c r="J274" s="388" t="s">
        <v>1232</v>
      </c>
      <c r="K274" s="388" t="s">
        <v>28</v>
      </c>
      <c r="L274" s="388" t="s">
        <v>710</v>
      </c>
      <c r="M274" s="389" t="s">
        <v>1182</v>
      </c>
      <c r="N274" s="390"/>
      <c r="O274" s="503"/>
      <c r="P274" s="503"/>
      <c r="Q274" s="503" t="s">
        <v>753</v>
      </c>
      <c r="R274" s="505"/>
      <c r="S274" s="505"/>
      <c r="T274" s="498"/>
      <c r="U274" s="498"/>
      <c r="V274" s="498"/>
      <c r="W274" s="498"/>
      <c r="X274" s="498"/>
      <c r="Y274" s="498"/>
      <c r="Z274" s="498"/>
      <c r="AA274" s="498"/>
      <c r="AB274" s="498"/>
    </row>
    <row r="275" spans="2:28" ht="95.25" customHeight="1">
      <c r="B275" s="465"/>
      <c r="C275" s="465"/>
      <c r="D275" s="465"/>
      <c r="E275" s="465"/>
      <c r="F275" s="465"/>
      <c r="G275" s="465"/>
      <c r="H275" s="483"/>
      <c r="I275" s="387" t="s">
        <v>1233</v>
      </c>
      <c r="J275" s="388" t="s">
        <v>1234</v>
      </c>
      <c r="K275" s="388" t="s">
        <v>28</v>
      </c>
      <c r="L275" s="388" t="s">
        <v>710</v>
      </c>
      <c r="M275" s="389" t="s">
        <v>1182</v>
      </c>
      <c r="N275" s="390"/>
      <c r="O275" s="503"/>
      <c r="P275" s="503"/>
      <c r="Q275" s="503" t="s">
        <v>753</v>
      </c>
      <c r="R275" s="505"/>
      <c r="S275" s="505"/>
      <c r="T275" s="498"/>
      <c r="U275" s="498"/>
      <c r="V275" s="498"/>
      <c r="W275" s="498"/>
      <c r="X275" s="498"/>
      <c r="Y275" s="498"/>
      <c r="Z275" s="498"/>
      <c r="AA275" s="498"/>
      <c r="AB275" s="498"/>
    </row>
    <row r="276" spans="2:28" ht="95.25" customHeight="1">
      <c r="B276" s="465"/>
      <c r="C276" s="465"/>
      <c r="D276" s="465"/>
      <c r="E276" s="465"/>
      <c r="F276" s="465"/>
      <c r="G276" s="465"/>
      <c r="H276" s="483"/>
      <c r="I276" s="387" t="s">
        <v>1235</v>
      </c>
      <c r="J276" s="388" t="s">
        <v>1236</v>
      </c>
      <c r="K276" s="388" t="s">
        <v>28</v>
      </c>
      <c r="L276" s="388" t="s">
        <v>710</v>
      </c>
      <c r="M276" s="389" t="s">
        <v>1182</v>
      </c>
      <c r="N276" s="390"/>
      <c r="O276" s="503"/>
      <c r="P276" s="503"/>
      <c r="Q276" s="503" t="s">
        <v>753</v>
      </c>
      <c r="R276" s="505"/>
      <c r="S276" s="505"/>
      <c r="T276" s="498"/>
      <c r="U276" s="498"/>
      <c r="V276" s="498"/>
      <c r="W276" s="498"/>
      <c r="X276" s="498"/>
      <c r="Y276" s="498"/>
      <c r="Z276" s="498"/>
      <c r="AA276" s="498"/>
      <c r="AB276" s="498"/>
    </row>
    <row r="277" spans="2:28" ht="95.25" customHeight="1">
      <c r="B277" s="465"/>
      <c r="C277" s="465"/>
      <c r="D277" s="465"/>
      <c r="E277" s="465"/>
      <c r="F277" s="465"/>
      <c r="G277" s="465"/>
      <c r="H277" s="483"/>
      <c r="I277" s="387" t="s">
        <v>1237</v>
      </c>
      <c r="J277" s="388" t="s">
        <v>1238</v>
      </c>
      <c r="K277" s="388" t="s">
        <v>28</v>
      </c>
      <c r="L277" s="388" t="s">
        <v>710</v>
      </c>
      <c r="M277" s="389" t="s">
        <v>1182</v>
      </c>
      <c r="N277" s="390"/>
      <c r="O277" s="503"/>
      <c r="P277" s="503"/>
      <c r="Q277" s="503" t="s">
        <v>753</v>
      </c>
      <c r="R277" s="505"/>
      <c r="S277" s="505"/>
      <c r="T277" s="498"/>
      <c r="U277" s="498"/>
      <c r="V277" s="498"/>
      <c r="W277" s="498"/>
      <c r="X277" s="498"/>
      <c r="Y277" s="498"/>
      <c r="Z277" s="498"/>
      <c r="AA277" s="498"/>
      <c r="AB277" s="498"/>
    </row>
    <row r="278" spans="2:28" ht="95.25" customHeight="1">
      <c r="B278" s="465"/>
      <c r="C278" s="465"/>
      <c r="D278" s="465"/>
      <c r="E278" s="465"/>
      <c r="F278" s="465"/>
      <c r="G278" s="465"/>
      <c r="H278" s="483"/>
      <c r="I278" s="387" t="s">
        <v>1239</v>
      </c>
      <c r="J278" s="388" t="s">
        <v>1240</v>
      </c>
      <c r="K278" s="388" t="s">
        <v>28</v>
      </c>
      <c r="L278" s="388" t="s">
        <v>710</v>
      </c>
      <c r="M278" s="389" t="s">
        <v>1182</v>
      </c>
      <c r="N278" s="390"/>
      <c r="O278" s="503"/>
      <c r="P278" s="503"/>
      <c r="Q278" s="503" t="s">
        <v>753</v>
      </c>
      <c r="R278" s="505"/>
      <c r="S278" s="505"/>
      <c r="T278" s="498"/>
      <c r="U278" s="498"/>
      <c r="V278" s="498"/>
      <c r="W278" s="498"/>
      <c r="X278" s="498"/>
      <c r="Y278" s="498"/>
      <c r="Z278" s="498"/>
      <c r="AA278" s="498"/>
      <c r="AB278" s="498"/>
    </row>
    <row r="279" spans="2:28" ht="95.25" customHeight="1">
      <c r="B279" s="465"/>
      <c r="C279" s="465"/>
      <c r="D279" s="465"/>
      <c r="E279" s="465"/>
      <c r="F279" s="465"/>
      <c r="G279" s="465"/>
      <c r="H279" s="483"/>
      <c r="I279" s="387" t="s">
        <v>1241</v>
      </c>
      <c r="J279" s="388" t="s">
        <v>1242</v>
      </c>
      <c r="K279" s="388" t="s">
        <v>28</v>
      </c>
      <c r="L279" s="388" t="s">
        <v>710</v>
      </c>
      <c r="M279" s="389" t="s">
        <v>1182</v>
      </c>
      <c r="N279" s="390"/>
      <c r="O279" s="503"/>
      <c r="P279" s="503"/>
      <c r="Q279" s="503" t="s">
        <v>753</v>
      </c>
      <c r="R279" s="505"/>
      <c r="S279" s="505"/>
      <c r="T279" s="498"/>
      <c r="U279" s="498"/>
      <c r="V279" s="498"/>
      <c r="W279" s="498"/>
      <c r="X279" s="498"/>
      <c r="Y279" s="498"/>
      <c r="Z279" s="498"/>
      <c r="AA279" s="498"/>
      <c r="AB279" s="498"/>
    </row>
    <row r="280" spans="2:28" ht="95.25" customHeight="1">
      <c r="B280" s="465"/>
      <c r="C280" s="465"/>
      <c r="D280" s="465"/>
      <c r="E280" s="465"/>
      <c r="F280" s="465"/>
      <c r="G280" s="465"/>
      <c r="H280" s="483"/>
      <c r="I280" s="387" t="s">
        <v>1243</v>
      </c>
      <c r="J280" s="388" t="s">
        <v>1244</v>
      </c>
      <c r="K280" s="388" t="s">
        <v>28</v>
      </c>
      <c r="L280" s="388" t="s">
        <v>710</v>
      </c>
      <c r="M280" s="389" t="s">
        <v>1182</v>
      </c>
      <c r="N280" s="390"/>
      <c r="O280" s="503"/>
      <c r="P280" s="503"/>
      <c r="Q280" s="503" t="s">
        <v>753</v>
      </c>
      <c r="R280" s="505"/>
      <c r="S280" s="505"/>
      <c r="T280" s="498"/>
      <c r="U280" s="498"/>
      <c r="V280" s="498"/>
      <c r="W280" s="498"/>
      <c r="X280" s="498"/>
      <c r="Y280" s="498"/>
      <c r="Z280" s="498"/>
      <c r="AA280" s="498"/>
      <c r="AB280" s="498"/>
    </row>
    <row r="281" spans="2:28" ht="95.25" customHeight="1">
      <c r="B281" s="465"/>
      <c r="C281" s="465"/>
      <c r="D281" s="465"/>
      <c r="E281" s="465"/>
      <c r="F281" s="465"/>
      <c r="G281" s="465"/>
      <c r="H281" s="483"/>
      <c r="I281" s="387" t="s">
        <v>1245</v>
      </c>
      <c r="J281" s="388" t="s">
        <v>1246</v>
      </c>
      <c r="K281" s="388" t="s">
        <v>28</v>
      </c>
      <c r="L281" s="388" t="s">
        <v>710</v>
      </c>
      <c r="M281" s="389" t="s">
        <v>1182</v>
      </c>
      <c r="N281" s="390"/>
      <c r="O281" s="503"/>
      <c r="P281" s="503"/>
      <c r="Q281" s="503" t="s">
        <v>753</v>
      </c>
      <c r="R281" s="505"/>
      <c r="S281" s="505"/>
      <c r="T281" s="498"/>
      <c r="U281" s="498"/>
      <c r="V281" s="498"/>
      <c r="W281" s="498"/>
      <c r="X281" s="498"/>
      <c r="Y281" s="498"/>
      <c r="Z281" s="498"/>
      <c r="AA281" s="498"/>
      <c r="AB281" s="498"/>
    </row>
    <row r="282" spans="2:28" ht="95.25" customHeight="1">
      <c r="B282" s="465"/>
      <c r="C282" s="465"/>
      <c r="D282" s="465"/>
      <c r="E282" s="465"/>
      <c r="F282" s="465"/>
      <c r="G282" s="465"/>
      <c r="H282" s="483"/>
      <c r="I282" s="387" t="s">
        <v>1247</v>
      </c>
      <c r="J282" s="388" t="s">
        <v>1248</v>
      </c>
      <c r="K282" s="388" t="s">
        <v>28</v>
      </c>
      <c r="L282" s="388" t="s">
        <v>710</v>
      </c>
      <c r="M282" s="389" t="s">
        <v>1182</v>
      </c>
      <c r="N282" s="390"/>
      <c r="O282" s="503"/>
      <c r="P282" s="503"/>
      <c r="Q282" s="503" t="s">
        <v>753</v>
      </c>
      <c r="R282" s="505"/>
      <c r="S282" s="505"/>
      <c r="T282" s="498"/>
      <c r="U282" s="498"/>
      <c r="V282" s="498"/>
      <c r="W282" s="498"/>
      <c r="X282" s="498"/>
      <c r="Y282" s="498"/>
      <c r="Z282" s="498"/>
      <c r="AA282" s="498"/>
      <c r="AB282" s="498"/>
    </row>
    <row r="283" spans="2:28" ht="95.25" customHeight="1">
      <c r="B283" s="465"/>
      <c r="C283" s="465"/>
      <c r="D283" s="465"/>
      <c r="E283" s="465"/>
      <c r="F283" s="465"/>
      <c r="G283" s="465"/>
      <c r="H283" s="483"/>
      <c r="I283" s="387" t="s">
        <v>1249</v>
      </c>
      <c r="J283" s="388" t="s">
        <v>1250</v>
      </c>
      <c r="K283" s="388" t="s">
        <v>28</v>
      </c>
      <c r="L283" s="388" t="s">
        <v>710</v>
      </c>
      <c r="M283" s="389" t="s">
        <v>1182</v>
      </c>
      <c r="N283" s="390"/>
      <c r="O283" s="503"/>
      <c r="P283" s="503"/>
      <c r="Q283" s="503" t="s">
        <v>753</v>
      </c>
      <c r="R283" s="505"/>
      <c r="S283" s="505"/>
      <c r="T283" s="498"/>
      <c r="U283" s="498"/>
      <c r="V283" s="498"/>
      <c r="W283" s="498"/>
      <c r="X283" s="498"/>
      <c r="Y283" s="498"/>
      <c r="Z283" s="498"/>
      <c r="AA283" s="498"/>
      <c r="AB283" s="498"/>
    </row>
    <row r="284" spans="2:28" ht="95.25" customHeight="1">
      <c r="B284" s="465"/>
      <c r="C284" s="465"/>
      <c r="D284" s="465"/>
      <c r="E284" s="465"/>
      <c r="F284" s="465"/>
      <c r="G284" s="465"/>
      <c r="H284" s="483"/>
      <c r="I284" s="387" t="s">
        <v>1251</v>
      </c>
      <c r="J284" s="388" t="s">
        <v>1252</v>
      </c>
      <c r="K284" s="388" t="s">
        <v>28</v>
      </c>
      <c r="L284" s="388" t="s">
        <v>710</v>
      </c>
      <c r="M284" s="389" t="s">
        <v>1182</v>
      </c>
      <c r="N284" s="390"/>
      <c r="O284" s="503"/>
      <c r="P284" s="503"/>
      <c r="Q284" s="503" t="s">
        <v>753</v>
      </c>
      <c r="R284" s="505"/>
      <c r="S284" s="505"/>
      <c r="T284" s="498"/>
      <c r="U284" s="498"/>
      <c r="V284" s="498"/>
      <c r="W284" s="498"/>
      <c r="X284" s="498"/>
      <c r="Y284" s="498"/>
      <c r="Z284" s="498"/>
      <c r="AA284" s="498"/>
      <c r="AB284" s="498"/>
    </row>
    <row r="285" spans="2:28" ht="95.25" customHeight="1">
      <c r="B285" s="465"/>
      <c r="C285" s="465"/>
      <c r="D285" s="465"/>
      <c r="E285" s="465"/>
      <c r="F285" s="465"/>
      <c r="G285" s="465"/>
      <c r="H285" s="483"/>
      <c r="I285" s="387" t="s">
        <v>1253</v>
      </c>
      <c r="J285" s="388" t="s">
        <v>1254</v>
      </c>
      <c r="K285" s="388" t="s">
        <v>28</v>
      </c>
      <c r="L285" s="388" t="s">
        <v>710</v>
      </c>
      <c r="M285" s="389" t="s">
        <v>1182</v>
      </c>
      <c r="N285" s="390"/>
      <c r="O285" s="503"/>
      <c r="P285" s="503"/>
      <c r="Q285" s="503" t="s">
        <v>753</v>
      </c>
      <c r="R285" s="505"/>
      <c r="S285" s="505"/>
      <c r="T285" s="498"/>
      <c r="U285" s="498"/>
      <c r="V285" s="498"/>
      <c r="W285" s="498"/>
      <c r="X285" s="498"/>
      <c r="Y285" s="498"/>
      <c r="Z285" s="498"/>
      <c r="AA285" s="498"/>
      <c r="AB285" s="498"/>
    </row>
    <row r="286" spans="2:28" ht="95.25" customHeight="1">
      <c r="B286" s="465"/>
      <c r="C286" s="465"/>
      <c r="D286" s="465"/>
      <c r="E286" s="465"/>
      <c r="F286" s="465"/>
      <c r="G286" s="465"/>
      <c r="H286" s="483"/>
      <c r="I286" s="391" t="s">
        <v>1255</v>
      </c>
      <c r="J286" s="391" t="s">
        <v>1256</v>
      </c>
      <c r="K286" s="392" t="s">
        <v>28</v>
      </c>
      <c r="L286" s="392" t="s">
        <v>710</v>
      </c>
      <c r="M286" s="393" t="s">
        <v>1257</v>
      </c>
      <c r="N286" s="394"/>
      <c r="O286" s="499" t="s">
        <v>1258</v>
      </c>
      <c r="P286" s="499" t="s">
        <v>1259</v>
      </c>
      <c r="Q286" s="500">
        <v>0.2</v>
      </c>
      <c r="R286" s="501">
        <v>45658</v>
      </c>
      <c r="S286" s="501">
        <v>46022</v>
      </c>
      <c r="T286" s="495">
        <v>0.25</v>
      </c>
      <c r="U286" s="495">
        <v>0.25</v>
      </c>
      <c r="V286" s="495">
        <v>0.25</v>
      </c>
      <c r="W286" s="495">
        <v>0.25</v>
      </c>
      <c r="X286" s="495" t="s">
        <v>1260</v>
      </c>
      <c r="Y286" s="495" t="s">
        <v>748</v>
      </c>
      <c r="Z286" s="495"/>
      <c r="AA286" s="495" t="s">
        <v>715</v>
      </c>
      <c r="AB286" s="495" t="s">
        <v>1261</v>
      </c>
    </row>
    <row r="287" spans="2:28" ht="95.25" customHeight="1">
      <c r="B287" s="465"/>
      <c r="C287" s="465"/>
      <c r="D287" s="465"/>
      <c r="E287" s="465"/>
      <c r="F287" s="465"/>
      <c r="G287" s="465"/>
      <c r="H287" s="483"/>
      <c r="I287" s="391" t="s">
        <v>1262</v>
      </c>
      <c r="J287" s="391" t="s">
        <v>1263</v>
      </c>
      <c r="K287" s="392" t="s">
        <v>28</v>
      </c>
      <c r="L287" s="392" t="s">
        <v>710</v>
      </c>
      <c r="M287" s="393" t="s">
        <v>1257</v>
      </c>
      <c r="N287" s="394"/>
      <c r="O287" s="499"/>
      <c r="P287" s="499"/>
      <c r="Q287" s="499" t="s">
        <v>753</v>
      </c>
      <c r="R287" s="501"/>
      <c r="S287" s="501"/>
      <c r="T287" s="495"/>
      <c r="U287" s="495"/>
      <c r="V287" s="495"/>
      <c r="W287" s="495"/>
      <c r="X287" s="495"/>
      <c r="Y287" s="495"/>
      <c r="Z287" s="495"/>
      <c r="AA287" s="495"/>
      <c r="AB287" s="495"/>
    </row>
    <row r="288" spans="2:28" ht="95.25" customHeight="1">
      <c r="B288" s="465"/>
      <c r="C288" s="465"/>
      <c r="D288" s="465"/>
      <c r="E288" s="465"/>
      <c r="F288" s="465"/>
      <c r="G288" s="465"/>
      <c r="H288" s="483"/>
      <c r="I288" s="391" t="s">
        <v>1264</v>
      </c>
      <c r="J288" s="391" t="s">
        <v>1265</v>
      </c>
      <c r="K288" s="392" t="s">
        <v>28</v>
      </c>
      <c r="L288" s="392" t="s">
        <v>710</v>
      </c>
      <c r="M288" s="393" t="s">
        <v>1257</v>
      </c>
      <c r="N288" s="394"/>
      <c r="O288" s="499"/>
      <c r="P288" s="499"/>
      <c r="Q288" s="499" t="s">
        <v>753</v>
      </c>
      <c r="R288" s="501"/>
      <c r="S288" s="501"/>
      <c r="T288" s="495"/>
      <c r="U288" s="495"/>
      <c r="V288" s="495"/>
      <c r="W288" s="495"/>
      <c r="X288" s="495"/>
      <c r="Y288" s="495"/>
      <c r="Z288" s="495"/>
      <c r="AA288" s="495"/>
      <c r="AB288" s="495"/>
    </row>
    <row r="289" spans="2:28" ht="95.25" customHeight="1">
      <c r="B289" s="465"/>
      <c r="C289" s="465"/>
      <c r="D289" s="465"/>
      <c r="E289" s="465"/>
      <c r="F289" s="465"/>
      <c r="G289" s="465"/>
      <c r="H289" s="483"/>
      <c r="I289" s="391" t="s">
        <v>1266</v>
      </c>
      <c r="J289" s="391" t="s">
        <v>1267</v>
      </c>
      <c r="K289" s="392" t="s">
        <v>28</v>
      </c>
      <c r="L289" s="392" t="s">
        <v>710</v>
      </c>
      <c r="M289" s="393" t="s">
        <v>1257</v>
      </c>
      <c r="N289" s="394"/>
      <c r="O289" s="499"/>
      <c r="P289" s="499"/>
      <c r="Q289" s="499" t="s">
        <v>753</v>
      </c>
      <c r="R289" s="501"/>
      <c r="S289" s="501"/>
      <c r="T289" s="495"/>
      <c r="U289" s="495"/>
      <c r="V289" s="495"/>
      <c r="W289" s="495"/>
      <c r="X289" s="495"/>
      <c r="Y289" s="495"/>
      <c r="Z289" s="495"/>
      <c r="AA289" s="495"/>
      <c r="AB289" s="495"/>
    </row>
    <row r="290" spans="2:28" ht="95.25" customHeight="1">
      <c r="B290" s="465"/>
      <c r="C290" s="465"/>
      <c r="D290" s="465"/>
      <c r="E290" s="465"/>
      <c r="F290" s="465"/>
      <c r="G290" s="465"/>
      <c r="H290" s="483"/>
      <c r="I290" s="391" t="s">
        <v>1268</v>
      </c>
      <c r="J290" s="391" t="s">
        <v>1269</v>
      </c>
      <c r="K290" s="392" t="s">
        <v>28</v>
      </c>
      <c r="L290" s="392" t="s">
        <v>710</v>
      </c>
      <c r="M290" s="393" t="s">
        <v>1257</v>
      </c>
      <c r="N290" s="394"/>
      <c r="O290" s="499"/>
      <c r="P290" s="499"/>
      <c r="Q290" s="499" t="s">
        <v>753</v>
      </c>
      <c r="R290" s="501"/>
      <c r="S290" s="501"/>
      <c r="T290" s="495"/>
      <c r="U290" s="495"/>
      <c r="V290" s="495"/>
      <c r="W290" s="495"/>
      <c r="X290" s="495"/>
      <c r="Y290" s="495"/>
      <c r="Z290" s="495"/>
      <c r="AA290" s="495"/>
      <c r="AB290" s="495"/>
    </row>
    <row r="291" spans="2:28" ht="95.25" customHeight="1">
      <c r="B291" s="465"/>
      <c r="C291" s="465"/>
      <c r="D291" s="465"/>
      <c r="E291" s="465"/>
      <c r="F291" s="465"/>
      <c r="G291" s="465"/>
      <c r="H291" s="483"/>
      <c r="I291" s="391" t="s">
        <v>1270</v>
      </c>
      <c r="J291" s="391" t="s">
        <v>1271</v>
      </c>
      <c r="K291" s="392" t="s">
        <v>28</v>
      </c>
      <c r="L291" s="392" t="s">
        <v>710</v>
      </c>
      <c r="M291" s="393" t="s">
        <v>1257</v>
      </c>
      <c r="N291" s="394"/>
      <c r="O291" s="499"/>
      <c r="P291" s="499"/>
      <c r="Q291" s="499" t="s">
        <v>753</v>
      </c>
      <c r="R291" s="501"/>
      <c r="S291" s="501"/>
      <c r="T291" s="495"/>
      <c r="U291" s="495"/>
      <c r="V291" s="495"/>
      <c r="W291" s="495"/>
      <c r="X291" s="495"/>
      <c r="Y291" s="495"/>
      <c r="Z291" s="495"/>
      <c r="AA291" s="495"/>
      <c r="AB291" s="495"/>
    </row>
    <row r="292" spans="2:28" ht="95.25" customHeight="1">
      <c r="B292" s="465"/>
      <c r="C292" s="465"/>
      <c r="D292" s="465"/>
      <c r="E292" s="465"/>
      <c r="F292" s="465"/>
      <c r="G292" s="465"/>
      <c r="H292" s="483"/>
      <c r="I292" s="391" t="s">
        <v>1272</v>
      </c>
      <c r="J292" s="391" t="s">
        <v>1273</v>
      </c>
      <c r="K292" s="392" t="s">
        <v>28</v>
      </c>
      <c r="L292" s="392" t="s">
        <v>710</v>
      </c>
      <c r="M292" s="393" t="s">
        <v>1257</v>
      </c>
      <c r="N292" s="394"/>
      <c r="O292" s="499"/>
      <c r="P292" s="499"/>
      <c r="Q292" s="499" t="s">
        <v>753</v>
      </c>
      <c r="R292" s="501"/>
      <c r="S292" s="501"/>
      <c r="T292" s="495"/>
      <c r="U292" s="495"/>
      <c r="V292" s="495"/>
      <c r="W292" s="495"/>
      <c r="X292" s="495"/>
      <c r="Y292" s="495"/>
      <c r="Z292" s="495"/>
      <c r="AA292" s="495"/>
      <c r="AB292" s="495"/>
    </row>
    <row r="293" spans="2:28" ht="95.25" customHeight="1">
      <c r="B293" s="465"/>
      <c r="C293" s="465"/>
      <c r="D293" s="465"/>
      <c r="E293" s="465"/>
      <c r="F293" s="465"/>
      <c r="G293" s="465"/>
      <c r="H293" s="483"/>
      <c r="I293" s="391" t="s">
        <v>1274</v>
      </c>
      <c r="J293" s="391" t="s">
        <v>1275</v>
      </c>
      <c r="K293" s="392" t="s">
        <v>28</v>
      </c>
      <c r="L293" s="392" t="s">
        <v>710</v>
      </c>
      <c r="M293" s="393" t="s">
        <v>1257</v>
      </c>
      <c r="N293" s="394"/>
      <c r="O293" s="499"/>
      <c r="P293" s="499"/>
      <c r="Q293" s="499" t="s">
        <v>753</v>
      </c>
      <c r="R293" s="501"/>
      <c r="S293" s="501"/>
      <c r="T293" s="495"/>
      <c r="U293" s="495"/>
      <c r="V293" s="495"/>
      <c r="W293" s="495"/>
      <c r="X293" s="495"/>
      <c r="Y293" s="495"/>
      <c r="Z293" s="495"/>
      <c r="AA293" s="495"/>
      <c r="AB293" s="495"/>
    </row>
    <row r="294" spans="2:28" ht="95.25" customHeight="1">
      <c r="B294" s="465"/>
      <c r="C294" s="465"/>
      <c r="D294" s="465"/>
      <c r="E294" s="465"/>
      <c r="F294" s="465"/>
      <c r="G294" s="465"/>
      <c r="H294" s="483"/>
      <c r="I294" s="391" t="s">
        <v>1276</v>
      </c>
      <c r="J294" s="391" t="s">
        <v>1277</v>
      </c>
      <c r="K294" s="392" t="s">
        <v>28</v>
      </c>
      <c r="L294" s="392" t="s">
        <v>710</v>
      </c>
      <c r="M294" s="393" t="s">
        <v>744</v>
      </c>
      <c r="N294" s="394"/>
      <c r="O294" s="499"/>
      <c r="P294" s="499"/>
      <c r="Q294" s="499" t="s">
        <v>753</v>
      </c>
      <c r="R294" s="501"/>
      <c r="S294" s="501"/>
      <c r="T294" s="495"/>
      <c r="U294" s="495"/>
      <c r="V294" s="495"/>
      <c r="W294" s="495"/>
      <c r="X294" s="495"/>
      <c r="Y294" s="495"/>
      <c r="Z294" s="495"/>
      <c r="AA294" s="495"/>
      <c r="AB294" s="495"/>
    </row>
    <row r="295" spans="2:28" ht="95.25" customHeight="1">
      <c r="B295" s="465"/>
      <c r="C295" s="465"/>
      <c r="D295" s="465"/>
      <c r="E295" s="465"/>
      <c r="F295" s="465"/>
      <c r="G295" s="465"/>
      <c r="H295" s="483"/>
      <c r="I295" s="391" t="s">
        <v>1278</v>
      </c>
      <c r="J295" s="391" t="s">
        <v>1279</v>
      </c>
      <c r="K295" s="392" t="s">
        <v>28</v>
      </c>
      <c r="L295" s="392" t="s">
        <v>710</v>
      </c>
      <c r="M295" s="393" t="s">
        <v>744</v>
      </c>
      <c r="N295" s="394"/>
      <c r="O295" s="499"/>
      <c r="P295" s="499"/>
      <c r="Q295" s="499" t="s">
        <v>753</v>
      </c>
      <c r="R295" s="501"/>
      <c r="S295" s="501"/>
      <c r="T295" s="495"/>
      <c r="U295" s="495"/>
      <c r="V295" s="495"/>
      <c r="W295" s="495"/>
      <c r="X295" s="495"/>
      <c r="Y295" s="495"/>
      <c r="Z295" s="495"/>
      <c r="AA295" s="495"/>
      <c r="AB295" s="495"/>
    </row>
    <row r="296" spans="2:28" ht="95.25" customHeight="1">
      <c r="B296" s="465"/>
      <c r="C296" s="465"/>
      <c r="D296" s="465"/>
      <c r="E296" s="465"/>
      <c r="F296" s="465"/>
      <c r="G296" s="465"/>
      <c r="H296" s="483"/>
      <c r="I296" s="391" t="s">
        <v>1280</v>
      </c>
      <c r="J296" s="391" t="s">
        <v>1281</v>
      </c>
      <c r="K296" s="392" t="s">
        <v>28</v>
      </c>
      <c r="L296" s="392" t="s">
        <v>710</v>
      </c>
      <c r="M296" s="393" t="s">
        <v>1257</v>
      </c>
      <c r="N296" s="394"/>
      <c r="O296" s="499"/>
      <c r="P296" s="499"/>
      <c r="Q296" s="499" t="s">
        <v>753</v>
      </c>
      <c r="R296" s="501"/>
      <c r="S296" s="501"/>
      <c r="T296" s="495"/>
      <c r="U296" s="495"/>
      <c r="V296" s="495"/>
      <c r="W296" s="495"/>
      <c r="X296" s="495"/>
      <c r="Y296" s="495"/>
      <c r="Z296" s="495"/>
      <c r="AA296" s="495"/>
      <c r="AB296" s="495"/>
    </row>
    <row r="297" spans="2:28" ht="95.25" customHeight="1">
      <c r="B297" s="465"/>
      <c r="C297" s="465"/>
      <c r="D297" s="465"/>
      <c r="E297" s="465"/>
      <c r="F297" s="465"/>
      <c r="G297" s="465"/>
      <c r="H297" s="483"/>
      <c r="I297" s="391" t="s">
        <v>1282</v>
      </c>
      <c r="J297" s="391" t="s">
        <v>1283</v>
      </c>
      <c r="K297" s="392" t="s">
        <v>28</v>
      </c>
      <c r="L297" s="392" t="s">
        <v>710</v>
      </c>
      <c r="M297" s="393" t="s">
        <v>1257</v>
      </c>
      <c r="N297" s="394"/>
      <c r="O297" s="499"/>
      <c r="P297" s="499"/>
      <c r="Q297" s="499" t="s">
        <v>753</v>
      </c>
      <c r="R297" s="501"/>
      <c r="S297" s="501"/>
      <c r="T297" s="495"/>
      <c r="U297" s="495"/>
      <c r="V297" s="495"/>
      <c r="W297" s="495"/>
      <c r="X297" s="495"/>
      <c r="Y297" s="495"/>
      <c r="Z297" s="495"/>
      <c r="AA297" s="495"/>
      <c r="AB297" s="495"/>
    </row>
    <row r="298" spans="2:28" ht="95.25" customHeight="1">
      <c r="B298" s="465"/>
      <c r="C298" s="465"/>
      <c r="D298" s="465"/>
      <c r="E298" s="465"/>
      <c r="F298" s="465"/>
      <c r="G298" s="465"/>
      <c r="H298" s="483"/>
      <c r="I298" s="391" t="s">
        <v>1284</v>
      </c>
      <c r="J298" s="391" t="s">
        <v>1285</v>
      </c>
      <c r="K298" s="392" t="s">
        <v>28</v>
      </c>
      <c r="L298" s="392" t="s">
        <v>710</v>
      </c>
      <c r="M298" s="393" t="s">
        <v>1257</v>
      </c>
      <c r="N298" s="394"/>
      <c r="O298" s="499"/>
      <c r="P298" s="499"/>
      <c r="Q298" s="499" t="s">
        <v>753</v>
      </c>
      <c r="R298" s="501"/>
      <c r="S298" s="501"/>
      <c r="T298" s="495"/>
      <c r="U298" s="495"/>
      <c r="V298" s="495"/>
      <c r="W298" s="495"/>
      <c r="X298" s="495"/>
      <c r="Y298" s="495"/>
      <c r="Z298" s="495"/>
      <c r="AA298" s="495"/>
      <c r="AB298" s="495"/>
    </row>
    <row r="299" spans="2:28" ht="95.25" customHeight="1">
      <c r="B299" s="465"/>
      <c r="C299" s="465"/>
      <c r="D299" s="465"/>
      <c r="E299" s="465"/>
      <c r="F299" s="465"/>
      <c r="G299" s="465"/>
      <c r="H299" s="483"/>
      <c r="I299" s="391" t="s">
        <v>1286</v>
      </c>
      <c r="J299" s="391" t="s">
        <v>1287</v>
      </c>
      <c r="K299" s="392" t="s">
        <v>28</v>
      </c>
      <c r="L299" s="392" t="s">
        <v>710</v>
      </c>
      <c r="M299" s="393" t="s">
        <v>1257</v>
      </c>
      <c r="N299" s="394"/>
      <c r="O299" s="499"/>
      <c r="P299" s="499"/>
      <c r="Q299" s="499" t="s">
        <v>753</v>
      </c>
      <c r="R299" s="501"/>
      <c r="S299" s="501"/>
      <c r="T299" s="495"/>
      <c r="U299" s="495"/>
      <c r="V299" s="495"/>
      <c r="W299" s="495"/>
      <c r="X299" s="495"/>
      <c r="Y299" s="495"/>
      <c r="Z299" s="495"/>
      <c r="AA299" s="495"/>
      <c r="AB299" s="495"/>
    </row>
    <row r="300" spans="2:28" ht="95.25" customHeight="1">
      <c r="B300" s="465"/>
      <c r="C300" s="465"/>
      <c r="D300" s="465"/>
      <c r="E300" s="465"/>
      <c r="F300" s="465"/>
      <c r="G300" s="465"/>
      <c r="H300" s="483"/>
      <c r="I300" s="391" t="s">
        <v>1288</v>
      </c>
      <c r="J300" s="391" t="s">
        <v>1289</v>
      </c>
      <c r="K300" s="392" t="s">
        <v>28</v>
      </c>
      <c r="L300" s="392" t="s">
        <v>710</v>
      </c>
      <c r="M300" s="393" t="s">
        <v>1257</v>
      </c>
      <c r="N300" s="394"/>
      <c r="O300" s="499"/>
      <c r="P300" s="499"/>
      <c r="Q300" s="499" t="s">
        <v>753</v>
      </c>
      <c r="R300" s="501"/>
      <c r="S300" s="501"/>
      <c r="T300" s="495"/>
      <c r="U300" s="495"/>
      <c r="V300" s="495"/>
      <c r="W300" s="495"/>
      <c r="X300" s="495"/>
      <c r="Y300" s="495"/>
      <c r="Z300" s="495"/>
      <c r="AA300" s="495"/>
      <c r="AB300" s="495"/>
    </row>
    <row r="301" spans="2:28" ht="95.25" customHeight="1">
      <c r="B301" s="465"/>
      <c r="C301" s="465"/>
      <c r="D301" s="465"/>
      <c r="E301" s="465"/>
      <c r="F301" s="465"/>
      <c r="G301" s="465"/>
      <c r="H301" s="483"/>
      <c r="I301" s="391" t="s">
        <v>1290</v>
      </c>
      <c r="J301" s="391" t="s">
        <v>1291</v>
      </c>
      <c r="K301" s="392" t="s">
        <v>28</v>
      </c>
      <c r="L301" s="392" t="s">
        <v>710</v>
      </c>
      <c r="M301" s="393" t="s">
        <v>1257</v>
      </c>
      <c r="N301" s="394"/>
      <c r="O301" s="499"/>
      <c r="P301" s="499"/>
      <c r="Q301" s="499" t="s">
        <v>753</v>
      </c>
      <c r="R301" s="501"/>
      <c r="S301" s="501"/>
      <c r="T301" s="495"/>
      <c r="U301" s="495"/>
      <c r="V301" s="495"/>
      <c r="W301" s="495"/>
      <c r="X301" s="495"/>
      <c r="Y301" s="495"/>
      <c r="Z301" s="495"/>
      <c r="AA301" s="495"/>
      <c r="AB301" s="495"/>
    </row>
    <row r="302" spans="2:28" ht="95.25" customHeight="1">
      <c r="B302" s="465"/>
      <c r="C302" s="465"/>
      <c r="D302" s="465"/>
      <c r="E302" s="465"/>
      <c r="F302" s="465"/>
      <c r="G302" s="465"/>
      <c r="H302" s="483"/>
      <c r="I302" s="391" t="s">
        <v>1292</v>
      </c>
      <c r="J302" s="391" t="s">
        <v>1293</v>
      </c>
      <c r="K302" s="392" t="s">
        <v>28</v>
      </c>
      <c r="L302" s="392" t="s">
        <v>710</v>
      </c>
      <c r="M302" s="393" t="s">
        <v>1257</v>
      </c>
      <c r="N302" s="394"/>
      <c r="O302" s="499"/>
      <c r="P302" s="499"/>
      <c r="Q302" s="499" t="s">
        <v>753</v>
      </c>
      <c r="R302" s="501"/>
      <c r="S302" s="501"/>
      <c r="T302" s="495"/>
      <c r="U302" s="495"/>
      <c r="V302" s="495"/>
      <c r="W302" s="495"/>
      <c r="X302" s="495"/>
      <c r="Y302" s="495"/>
      <c r="Z302" s="495"/>
      <c r="AA302" s="495"/>
      <c r="AB302" s="495"/>
    </row>
    <row r="303" spans="2:28" ht="95.25" customHeight="1">
      <c r="B303" s="465"/>
      <c r="C303" s="465"/>
      <c r="D303" s="465"/>
      <c r="E303" s="465"/>
      <c r="F303" s="465"/>
      <c r="G303" s="465"/>
      <c r="H303" s="483"/>
      <c r="I303" s="391" t="s">
        <v>1294</v>
      </c>
      <c r="J303" s="391" t="s">
        <v>1295</v>
      </c>
      <c r="K303" s="392" t="s">
        <v>28</v>
      </c>
      <c r="L303" s="392" t="s">
        <v>710</v>
      </c>
      <c r="M303" s="393" t="s">
        <v>1257</v>
      </c>
      <c r="N303" s="394"/>
      <c r="O303" s="499"/>
      <c r="P303" s="499"/>
      <c r="Q303" s="499" t="s">
        <v>753</v>
      </c>
      <c r="R303" s="501"/>
      <c r="S303" s="501"/>
      <c r="T303" s="495"/>
      <c r="U303" s="495"/>
      <c r="V303" s="495"/>
      <c r="W303" s="495"/>
      <c r="X303" s="495"/>
      <c r="Y303" s="495"/>
      <c r="Z303" s="495"/>
      <c r="AA303" s="495"/>
      <c r="AB303" s="495"/>
    </row>
    <row r="304" spans="2:28" ht="95.25" customHeight="1">
      <c r="B304" s="465"/>
      <c r="C304" s="465"/>
      <c r="D304" s="465"/>
      <c r="E304" s="465"/>
      <c r="F304" s="465"/>
      <c r="G304" s="465"/>
      <c r="H304" s="483"/>
      <c r="I304" s="391" t="s">
        <v>1296</v>
      </c>
      <c r="J304" s="391" t="s">
        <v>1297</v>
      </c>
      <c r="K304" s="392" t="s">
        <v>28</v>
      </c>
      <c r="L304" s="392" t="s">
        <v>710</v>
      </c>
      <c r="M304" s="393" t="s">
        <v>1257</v>
      </c>
      <c r="N304" s="394"/>
      <c r="O304" s="499"/>
      <c r="P304" s="499"/>
      <c r="Q304" s="499" t="s">
        <v>753</v>
      </c>
      <c r="R304" s="501"/>
      <c r="S304" s="501"/>
      <c r="T304" s="495"/>
      <c r="U304" s="495"/>
      <c r="V304" s="495"/>
      <c r="W304" s="495"/>
      <c r="X304" s="495"/>
      <c r="Y304" s="495"/>
      <c r="Z304" s="495"/>
      <c r="AA304" s="495"/>
      <c r="AB304" s="495"/>
    </row>
    <row r="305" spans="2:28" ht="95.25" customHeight="1">
      <c r="B305" s="465"/>
      <c r="C305" s="465"/>
      <c r="D305" s="465"/>
      <c r="E305" s="465"/>
      <c r="F305" s="465"/>
      <c r="G305" s="465"/>
      <c r="H305" s="483"/>
      <c r="I305" s="391" t="s">
        <v>1298</v>
      </c>
      <c r="J305" s="391" t="s">
        <v>1299</v>
      </c>
      <c r="K305" s="392" t="s">
        <v>28</v>
      </c>
      <c r="L305" s="392" t="s">
        <v>710</v>
      </c>
      <c r="M305" s="393" t="s">
        <v>1257</v>
      </c>
      <c r="N305" s="394"/>
      <c r="O305" s="499"/>
      <c r="P305" s="499"/>
      <c r="Q305" s="499" t="s">
        <v>753</v>
      </c>
      <c r="R305" s="501"/>
      <c r="S305" s="501"/>
      <c r="T305" s="495"/>
      <c r="U305" s="495"/>
      <c r="V305" s="495"/>
      <c r="W305" s="495"/>
      <c r="X305" s="495"/>
      <c r="Y305" s="495"/>
      <c r="Z305" s="495"/>
      <c r="AA305" s="495"/>
      <c r="AB305" s="495"/>
    </row>
    <row r="306" spans="2:28" ht="95.25" customHeight="1">
      <c r="B306" s="465"/>
      <c r="C306" s="465"/>
      <c r="D306" s="465"/>
      <c r="E306" s="465"/>
      <c r="F306" s="465"/>
      <c r="G306" s="465"/>
      <c r="H306" s="483"/>
      <c r="I306" s="391" t="s">
        <v>1300</v>
      </c>
      <c r="J306" s="391" t="s">
        <v>1301</v>
      </c>
      <c r="K306" s="392" t="s">
        <v>28</v>
      </c>
      <c r="L306" s="392" t="s">
        <v>710</v>
      </c>
      <c r="M306" s="393" t="s">
        <v>1257</v>
      </c>
      <c r="N306" s="394"/>
      <c r="O306" s="499"/>
      <c r="P306" s="499"/>
      <c r="Q306" s="499" t="s">
        <v>753</v>
      </c>
      <c r="R306" s="501"/>
      <c r="S306" s="501"/>
      <c r="T306" s="495"/>
      <c r="U306" s="495"/>
      <c r="V306" s="495"/>
      <c r="W306" s="495"/>
      <c r="X306" s="495"/>
      <c r="Y306" s="495"/>
      <c r="Z306" s="495"/>
      <c r="AA306" s="495"/>
      <c r="AB306" s="495"/>
    </row>
    <row r="307" spans="2:28" ht="71.25" customHeight="1">
      <c r="B307" s="475" t="s">
        <v>29</v>
      </c>
      <c r="C307" s="496" t="s">
        <v>1302</v>
      </c>
      <c r="D307" s="475" t="s">
        <v>1303</v>
      </c>
      <c r="E307" s="496" t="s">
        <v>1304</v>
      </c>
      <c r="F307" s="496" t="s">
        <v>46</v>
      </c>
      <c r="G307" s="496" t="s">
        <v>1305</v>
      </c>
      <c r="H307" s="486">
        <v>0.03</v>
      </c>
      <c r="I307" s="345" t="s">
        <v>1306</v>
      </c>
      <c r="J307" s="345" t="s">
        <v>1307</v>
      </c>
      <c r="K307" s="395" t="s">
        <v>28</v>
      </c>
      <c r="L307" s="345"/>
      <c r="M307" s="346">
        <v>0.02</v>
      </c>
      <c r="N307" s="396"/>
      <c r="O307" s="455" t="s">
        <v>1308</v>
      </c>
      <c r="P307" s="470" t="s">
        <v>1309</v>
      </c>
      <c r="Q307" s="362">
        <v>0.2</v>
      </c>
      <c r="R307" s="397">
        <v>45659</v>
      </c>
      <c r="S307" s="397">
        <v>46022</v>
      </c>
      <c r="T307" s="362">
        <v>0.25</v>
      </c>
      <c r="U307" s="362">
        <v>0.25</v>
      </c>
      <c r="V307" s="362">
        <v>0.25</v>
      </c>
      <c r="W307" s="362">
        <v>0.25</v>
      </c>
      <c r="X307" s="470" t="s">
        <v>1310</v>
      </c>
      <c r="Y307" s="470" t="s">
        <v>1311</v>
      </c>
      <c r="Z307" s="470" t="s">
        <v>1312</v>
      </c>
      <c r="AA307" s="455" t="s">
        <v>1313</v>
      </c>
      <c r="AB307" s="480" t="s">
        <v>1314</v>
      </c>
    </row>
    <row r="308" spans="2:28" ht="63.75" customHeight="1">
      <c r="B308" s="475"/>
      <c r="C308" s="496"/>
      <c r="D308" s="475"/>
      <c r="E308" s="496"/>
      <c r="F308" s="496"/>
      <c r="G308" s="496"/>
      <c r="H308" s="497"/>
      <c r="I308" s="345" t="s">
        <v>1315</v>
      </c>
      <c r="J308" s="345" t="s">
        <v>1316</v>
      </c>
      <c r="K308" s="395" t="s">
        <v>28</v>
      </c>
      <c r="L308" s="345"/>
      <c r="M308" s="346">
        <v>0.01</v>
      </c>
      <c r="N308" s="396"/>
      <c r="O308" s="465"/>
      <c r="P308" s="471"/>
      <c r="Q308" s="362">
        <v>0.2</v>
      </c>
      <c r="R308" s="397">
        <v>45659</v>
      </c>
      <c r="S308" s="397">
        <v>46022</v>
      </c>
      <c r="T308" s="362">
        <v>0.25</v>
      </c>
      <c r="U308" s="362">
        <v>0.25</v>
      </c>
      <c r="V308" s="362">
        <v>0.25</v>
      </c>
      <c r="W308" s="362">
        <v>0.25</v>
      </c>
      <c r="X308" s="471"/>
      <c r="Y308" s="471"/>
      <c r="Z308" s="471"/>
      <c r="AA308" s="465"/>
      <c r="AB308" s="492"/>
    </row>
    <row r="309" spans="2:28" ht="63.75" customHeight="1">
      <c r="B309" s="475"/>
      <c r="C309" s="496"/>
      <c r="D309" s="475"/>
      <c r="E309" s="496"/>
      <c r="F309" s="496"/>
      <c r="G309" s="496"/>
      <c r="H309" s="497"/>
      <c r="I309" s="345" t="s">
        <v>1317</v>
      </c>
      <c r="J309" s="345" t="s">
        <v>1318</v>
      </c>
      <c r="K309" s="395" t="s">
        <v>28</v>
      </c>
      <c r="L309" s="345"/>
      <c r="M309" s="346">
        <v>0.01</v>
      </c>
      <c r="N309" s="396"/>
      <c r="O309" s="465"/>
      <c r="P309" s="471"/>
      <c r="Q309" s="362">
        <v>0.2</v>
      </c>
      <c r="R309" s="397">
        <v>45659</v>
      </c>
      <c r="S309" s="397">
        <v>46022</v>
      </c>
      <c r="T309" s="362">
        <v>0.25</v>
      </c>
      <c r="U309" s="362">
        <v>0.25</v>
      </c>
      <c r="V309" s="362">
        <v>0.25</v>
      </c>
      <c r="W309" s="362">
        <v>0.25</v>
      </c>
      <c r="X309" s="471"/>
      <c r="Y309" s="471"/>
      <c r="Z309" s="471"/>
      <c r="AA309" s="465"/>
      <c r="AB309" s="492"/>
    </row>
    <row r="310" spans="2:28" ht="61.5" customHeight="1">
      <c r="B310" s="475"/>
      <c r="C310" s="496"/>
      <c r="D310" s="475"/>
      <c r="E310" s="496"/>
      <c r="F310" s="496"/>
      <c r="G310" s="496"/>
      <c r="H310" s="497"/>
      <c r="I310" s="345" t="s">
        <v>1319</v>
      </c>
      <c r="J310" s="345" t="s">
        <v>1320</v>
      </c>
      <c r="K310" s="395" t="s">
        <v>28</v>
      </c>
      <c r="L310" s="345"/>
      <c r="M310" s="346">
        <v>0.03</v>
      </c>
      <c r="N310" s="396"/>
      <c r="O310" s="465"/>
      <c r="P310" s="471"/>
      <c r="Q310" s="362">
        <v>0.2</v>
      </c>
      <c r="R310" s="397">
        <v>45659</v>
      </c>
      <c r="S310" s="397">
        <v>46022</v>
      </c>
      <c r="T310" s="362">
        <v>0.25</v>
      </c>
      <c r="U310" s="362">
        <v>0.25</v>
      </c>
      <c r="V310" s="362">
        <v>0.25</v>
      </c>
      <c r="W310" s="362">
        <v>0.25</v>
      </c>
      <c r="X310" s="471"/>
      <c r="Y310" s="471"/>
      <c r="Z310" s="471"/>
      <c r="AA310" s="465"/>
      <c r="AB310" s="492"/>
    </row>
    <row r="311" spans="2:28" ht="63.75" customHeight="1">
      <c r="B311" s="475"/>
      <c r="C311" s="496"/>
      <c r="D311" s="475"/>
      <c r="E311" s="496"/>
      <c r="F311" s="496"/>
      <c r="G311" s="496"/>
      <c r="H311" s="487"/>
      <c r="I311" s="345" t="s">
        <v>1321</v>
      </c>
      <c r="J311" s="345" t="s">
        <v>1322</v>
      </c>
      <c r="K311" s="395" t="s">
        <v>28</v>
      </c>
      <c r="L311" s="341"/>
      <c r="M311" s="346">
        <v>1</v>
      </c>
      <c r="N311" s="396"/>
      <c r="O311" s="456"/>
      <c r="P311" s="477"/>
      <c r="Q311" s="362">
        <v>0.2</v>
      </c>
      <c r="R311" s="397">
        <v>45659</v>
      </c>
      <c r="S311" s="397">
        <v>46022</v>
      </c>
      <c r="T311" s="362">
        <v>0.25</v>
      </c>
      <c r="U311" s="362">
        <v>0.25</v>
      </c>
      <c r="V311" s="362">
        <v>0.25</v>
      </c>
      <c r="W311" s="362">
        <v>0.25</v>
      </c>
      <c r="X311" s="477"/>
      <c r="Y311" s="477"/>
      <c r="Z311" s="477"/>
      <c r="AA311" s="456"/>
      <c r="AB311" s="481"/>
    </row>
    <row r="312" spans="2:28" ht="183.75" customHeight="1">
      <c r="B312" s="345" t="s">
        <v>29</v>
      </c>
      <c r="C312" s="369" t="s">
        <v>1302</v>
      </c>
      <c r="D312" s="345" t="s">
        <v>1303</v>
      </c>
      <c r="E312" s="345" t="s">
        <v>1304</v>
      </c>
      <c r="F312" s="345" t="s">
        <v>46</v>
      </c>
      <c r="G312" s="345" t="s">
        <v>1323</v>
      </c>
      <c r="H312" s="399">
        <v>0.02</v>
      </c>
      <c r="I312" s="395" t="s">
        <v>30</v>
      </c>
      <c r="J312" s="395" t="s">
        <v>30</v>
      </c>
      <c r="K312" s="395" t="s">
        <v>30</v>
      </c>
      <c r="L312" s="395" t="s">
        <v>30</v>
      </c>
      <c r="M312" s="395" t="s">
        <v>30</v>
      </c>
      <c r="N312" s="395" t="s">
        <v>30</v>
      </c>
      <c r="O312" s="345" t="s">
        <v>1324</v>
      </c>
      <c r="P312" s="345" t="s">
        <v>1325</v>
      </c>
      <c r="Q312" s="400">
        <v>1</v>
      </c>
      <c r="R312" s="397">
        <v>45659</v>
      </c>
      <c r="S312" s="397">
        <v>46022</v>
      </c>
      <c r="T312" s="362">
        <v>0.25</v>
      </c>
      <c r="U312" s="362">
        <v>0.25</v>
      </c>
      <c r="V312" s="362">
        <v>0.25</v>
      </c>
      <c r="W312" s="362">
        <v>0.25</v>
      </c>
      <c r="X312" s="354" t="s">
        <v>1326</v>
      </c>
      <c r="Y312" s="354" t="s">
        <v>1311</v>
      </c>
      <c r="Z312" s="354" t="s">
        <v>1327</v>
      </c>
      <c r="AA312" s="354" t="s">
        <v>1328</v>
      </c>
      <c r="AB312" s="395" t="s">
        <v>1314</v>
      </c>
    </row>
    <row r="313" spans="2:28" ht="136.5" customHeight="1">
      <c r="B313" s="345" t="s">
        <v>29</v>
      </c>
      <c r="C313" s="369" t="s">
        <v>1302</v>
      </c>
      <c r="D313" s="345" t="s">
        <v>1303</v>
      </c>
      <c r="E313" s="345" t="s">
        <v>1304</v>
      </c>
      <c r="F313" s="345" t="s">
        <v>46</v>
      </c>
      <c r="G313" s="345" t="s">
        <v>1329</v>
      </c>
      <c r="H313" s="399">
        <v>0.02</v>
      </c>
      <c r="I313" s="395" t="s">
        <v>30</v>
      </c>
      <c r="J313" s="395" t="s">
        <v>30</v>
      </c>
      <c r="K313" s="395" t="s">
        <v>30</v>
      </c>
      <c r="L313" s="395" t="s">
        <v>30</v>
      </c>
      <c r="M313" s="395" t="s">
        <v>30</v>
      </c>
      <c r="N313" s="395" t="s">
        <v>30</v>
      </c>
      <c r="O313" s="345" t="s">
        <v>1330</v>
      </c>
      <c r="P313" s="345" t="s">
        <v>1331</v>
      </c>
      <c r="Q313" s="400">
        <v>1</v>
      </c>
      <c r="R313" s="397">
        <v>45659</v>
      </c>
      <c r="S313" s="397">
        <v>46022</v>
      </c>
      <c r="T313" s="362">
        <v>0.25</v>
      </c>
      <c r="U313" s="362">
        <v>0.25</v>
      </c>
      <c r="V313" s="362">
        <v>0.25</v>
      </c>
      <c r="W313" s="362">
        <v>0.25</v>
      </c>
      <c r="X313" s="354" t="s">
        <v>1326</v>
      </c>
      <c r="Y313" s="354" t="s">
        <v>1311</v>
      </c>
      <c r="Z313" s="401"/>
      <c r="AA313" s="396"/>
      <c r="AB313" s="395" t="s">
        <v>1314</v>
      </c>
    </row>
    <row r="314" spans="2:28" ht="136.5" customHeight="1">
      <c r="B314" s="345" t="s">
        <v>29</v>
      </c>
      <c r="C314" s="369" t="s">
        <v>1302</v>
      </c>
      <c r="D314" s="345" t="s">
        <v>1303</v>
      </c>
      <c r="E314" s="345" t="s">
        <v>1304</v>
      </c>
      <c r="F314" s="345" t="s">
        <v>46</v>
      </c>
      <c r="G314" s="345" t="s">
        <v>1332</v>
      </c>
      <c r="H314" s="399">
        <v>0.02</v>
      </c>
      <c r="I314" s="395" t="s">
        <v>30</v>
      </c>
      <c r="J314" s="395" t="s">
        <v>30</v>
      </c>
      <c r="K314" s="395" t="s">
        <v>30</v>
      </c>
      <c r="L314" s="395" t="s">
        <v>30</v>
      </c>
      <c r="M314" s="395" t="s">
        <v>30</v>
      </c>
      <c r="N314" s="395" t="s">
        <v>30</v>
      </c>
      <c r="O314" s="345" t="s">
        <v>1333</v>
      </c>
      <c r="P314" s="341" t="s">
        <v>1334</v>
      </c>
      <c r="Q314" s="400">
        <v>1</v>
      </c>
      <c r="R314" s="397">
        <v>45659</v>
      </c>
      <c r="S314" s="397">
        <v>46022</v>
      </c>
      <c r="T314" s="362">
        <v>0.25</v>
      </c>
      <c r="U314" s="362">
        <v>0.25</v>
      </c>
      <c r="V314" s="362">
        <v>0.25</v>
      </c>
      <c r="W314" s="362">
        <v>0.25</v>
      </c>
      <c r="X314" s="354" t="s">
        <v>1326</v>
      </c>
      <c r="Y314" s="354" t="s">
        <v>1335</v>
      </c>
      <c r="Z314" s="402"/>
      <c r="AA314" s="398"/>
      <c r="AB314" s="395" t="s">
        <v>1314</v>
      </c>
    </row>
    <row r="315" spans="2:28" ht="105" customHeight="1">
      <c r="B315" s="493" t="s">
        <v>29</v>
      </c>
      <c r="C315" s="493" t="s">
        <v>109</v>
      </c>
      <c r="D315" s="455" t="s">
        <v>1336</v>
      </c>
      <c r="E315" s="455" t="s">
        <v>1304</v>
      </c>
      <c r="F315" s="455" t="s">
        <v>112</v>
      </c>
      <c r="G315" s="455" t="s">
        <v>1337</v>
      </c>
      <c r="H315" s="486">
        <v>0.02</v>
      </c>
      <c r="I315" s="395" t="s">
        <v>1338</v>
      </c>
      <c r="J315" s="345" t="s">
        <v>1339</v>
      </c>
      <c r="K315" s="345" t="s">
        <v>28</v>
      </c>
      <c r="L315" s="356"/>
      <c r="M315" s="346">
        <v>1</v>
      </c>
      <c r="N315" s="356"/>
      <c r="O315" s="358" t="s">
        <v>1340</v>
      </c>
      <c r="P315" s="341" t="s">
        <v>1341</v>
      </c>
      <c r="Q315" s="403">
        <v>0.5</v>
      </c>
      <c r="R315" s="397">
        <v>45658</v>
      </c>
      <c r="S315" s="397">
        <v>46012</v>
      </c>
      <c r="T315" s="362">
        <v>0</v>
      </c>
      <c r="U315" s="362">
        <v>0.5</v>
      </c>
      <c r="V315" s="362">
        <v>0</v>
      </c>
      <c r="W315" s="362">
        <v>0.5</v>
      </c>
      <c r="X315" s="470" t="s">
        <v>1326</v>
      </c>
      <c r="Y315" s="470" t="s">
        <v>1311</v>
      </c>
      <c r="Z315" s="488"/>
      <c r="AA315" s="490"/>
      <c r="AB315" s="480" t="s">
        <v>1314</v>
      </c>
    </row>
    <row r="316" spans="2:28" ht="194.25" customHeight="1">
      <c r="B316" s="494"/>
      <c r="C316" s="494"/>
      <c r="D316" s="456"/>
      <c r="E316" s="456"/>
      <c r="F316" s="456"/>
      <c r="G316" s="456"/>
      <c r="H316" s="487"/>
      <c r="I316" s="345" t="s">
        <v>30</v>
      </c>
      <c r="J316" s="345" t="s">
        <v>30</v>
      </c>
      <c r="K316" s="345" t="s">
        <v>30</v>
      </c>
      <c r="L316" s="345" t="s">
        <v>30</v>
      </c>
      <c r="M316" s="345" t="s">
        <v>30</v>
      </c>
      <c r="N316" s="345" t="s">
        <v>30</v>
      </c>
      <c r="O316" s="358" t="s">
        <v>1342</v>
      </c>
      <c r="P316" s="341" t="s">
        <v>1343</v>
      </c>
      <c r="Q316" s="403">
        <v>0.5</v>
      </c>
      <c r="R316" s="397">
        <v>45659</v>
      </c>
      <c r="S316" s="397">
        <v>46022</v>
      </c>
      <c r="T316" s="362">
        <v>0.25</v>
      </c>
      <c r="U316" s="362">
        <v>0.25</v>
      </c>
      <c r="V316" s="362">
        <v>0.25</v>
      </c>
      <c r="W316" s="362">
        <v>0.25</v>
      </c>
      <c r="X316" s="477"/>
      <c r="Y316" s="477"/>
      <c r="Z316" s="489"/>
      <c r="AA316" s="491"/>
      <c r="AB316" s="481"/>
    </row>
    <row r="317" spans="2:28" ht="136.5" customHeight="1">
      <c r="B317" s="345" t="s">
        <v>29</v>
      </c>
      <c r="C317" s="345" t="s">
        <v>1302</v>
      </c>
      <c r="D317" s="345" t="s">
        <v>668</v>
      </c>
      <c r="E317" s="345" t="s">
        <v>669</v>
      </c>
      <c r="F317" s="345" t="s">
        <v>46</v>
      </c>
      <c r="G317" s="345" t="s">
        <v>1344</v>
      </c>
      <c r="H317" s="355">
        <v>0.02</v>
      </c>
      <c r="I317" s="345" t="s">
        <v>1345</v>
      </c>
      <c r="J317" s="345" t="s">
        <v>1346</v>
      </c>
      <c r="K317" s="395" t="s">
        <v>28</v>
      </c>
      <c r="L317" s="362"/>
      <c r="M317" s="362">
        <v>0.9</v>
      </c>
      <c r="N317" s="362"/>
      <c r="O317" s="404" t="s">
        <v>1347</v>
      </c>
      <c r="P317" s="405" t="s">
        <v>1348</v>
      </c>
      <c r="Q317" s="362">
        <v>1</v>
      </c>
      <c r="R317" s="397">
        <v>45658</v>
      </c>
      <c r="S317" s="397">
        <v>46022</v>
      </c>
      <c r="T317" s="362">
        <v>0.25</v>
      </c>
      <c r="U317" s="362">
        <v>0.25</v>
      </c>
      <c r="V317" s="362">
        <v>0.25</v>
      </c>
      <c r="W317" s="362">
        <v>0.25</v>
      </c>
      <c r="X317" s="343" t="s">
        <v>1349</v>
      </c>
      <c r="Y317" s="343" t="s">
        <v>1350</v>
      </c>
      <c r="Z317" s="343" t="s">
        <v>1351</v>
      </c>
      <c r="AA317" s="341" t="s">
        <v>1352</v>
      </c>
      <c r="AB317" s="398" t="s">
        <v>678</v>
      </c>
    </row>
    <row r="318" spans="2:28" ht="136.5" customHeight="1">
      <c r="B318" s="345" t="s">
        <v>29</v>
      </c>
      <c r="C318" s="345" t="s">
        <v>1302</v>
      </c>
      <c r="D318" s="345" t="s">
        <v>668</v>
      </c>
      <c r="E318" s="345" t="s">
        <v>669</v>
      </c>
      <c r="F318" s="345" t="s">
        <v>46</v>
      </c>
      <c r="G318" s="345" t="s">
        <v>1353</v>
      </c>
      <c r="H318" s="355">
        <v>0.02</v>
      </c>
      <c r="I318" s="345" t="s">
        <v>1354</v>
      </c>
      <c r="J318" s="345" t="s">
        <v>1355</v>
      </c>
      <c r="K318" s="395" t="s">
        <v>28</v>
      </c>
      <c r="L318" s="362"/>
      <c r="M318" s="362">
        <v>0.9</v>
      </c>
      <c r="N318" s="362"/>
      <c r="O318" s="404" t="s">
        <v>1356</v>
      </c>
      <c r="P318" s="405" t="s">
        <v>1357</v>
      </c>
      <c r="Q318" s="362">
        <v>1</v>
      </c>
      <c r="R318" s="397">
        <v>45658</v>
      </c>
      <c r="S318" s="397">
        <v>46022</v>
      </c>
      <c r="T318" s="362">
        <v>0.25</v>
      </c>
      <c r="U318" s="362">
        <v>0.25</v>
      </c>
      <c r="V318" s="362">
        <v>0.25</v>
      </c>
      <c r="W318" s="362">
        <v>0.25</v>
      </c>
      <c r="X318" s="343" t="s">
        <v>1349</v>
      </c>
      <c r="Y318" s="343" t="s">
        <v>1358</v>
      </c>
      <c r="Z318" s="364" t="s">
        <v>1359</v>
      </c>
      <c r="AA318" s="341" t="s">
        <v>1360</v>
      </c>
      <c r="AB318" s="398" t="s">
        <v>678</v>
      </c>
    </row>
    <row r="319" spans="2:28" ht="99" customHeight="1">
      <c r="B319" s="345" t="s">
        <v>29</v>
      </c>
      <c r="C319" s="345" t="s">
        <v>561</v>
      </c>
      <c r="D319" s="345" t="s">
        <v>642</v>
      </c>
      <c r="E319" s="345" t="s">
        <v>1361</v>
      </c>
      <c r="F319" s="345" t="s">
        <v>564</v>
      </c>
      <c r="G319" s="345" t="s">
        <v>1362</v>
      </c>
      <c r="H319" s="355">
        <v>0.02</v>
      </c>
      <c r="I319" s="345" t="s">
        <v>1363</v>
      </c>
      <c r="J319" s="345" t="s">
        <v>1364</v>
      </c>
      <c r="K319" s="395" t="s">
        <v>28</v>
      </c>
      <c r="L319" s="362"/>
      <c r="M319" s="362">
        <v>1</v>
      </c>
      <c r="N319" s="362"/>
      <c r="O319" s="404" t="s">
        <v>1365</v>
      </c>
      <c r="P319" s="405" t="s">
        <v>1366</v>
      </c>
      <c r="Q319" s="362">
        <v>1</v>
      </c>
      <c r="R319" s="397">
        <v>45665</v>
      </c>
      <c r="S319" s="397">
        <v>46022</v>
      </c>
      <c r="T319" s="362">
        <v>0.25</v>
      </c>
      <c r="U319" s="362">
        <v>0.25</v>
      </c>
      <c r="V319" s="362">
        <v>0.25</v>
      </c>
      <c r="W319" s="362">
        <v>0.25</v>
      </c>
      <c r="X319" s="343" t="s">
        <v>1367</v>
      </c>
      <c r="Y319" s="343"/>
      <c r="Z319" s="364" t="s">
        <v>1368</v>
      </c>
      <c r="AA319" s="341" t="s">
        <v>1313</v>
      </c>
      <c r="AB319" s="341" t="s">
        <v>1369</v>
      </c>
    </row>
    <row r="320" spans="2:28" ht="141.75" customHeight="1">
      <c r="B320" s="345" t="s">
        <v>29</v>
      </c>
      <c r="C320" s="345" t="s">
        <v>561</v>
      </c>
      <c r="D320" s="345" t="s">
        <v>642</v>
      </c>
      <c r="E320" s="345" t="s">
        <v>1361</v>
      </c>
      <c r="F320" s="345" t="s">
        <v>564</v>
      </c>
      <c r="G320" s="345" t="s">
        <v>1370</v>
      </c>
      <c r="H320" s="355">
        <v>0.02</v>
      </c>
      <c r="I320" s="345" t="s">
        <v>1371</v>
      </c>
      <c r="J320" s="345" t="s">
        <v>1372</v>
      </c>
      <c r="K320" s="395" t="s">
        <v>28</v>
      </c>
      <c r="L320" s="362"/>
      <c r="M320" s="362">
        <v>0.1</v>
      </c>
      <c r="N320" s="362"/>
      <c r="O320" s="404" t="s">
        <v>1373</v>
      </c>
      <c r="P320" s="405" t="s">
        <v>1374</v>
      </c>
      <c r="Q320" s="362">
        <v>1</v>
      </c>
      <c r="R320" s="397">
        <v>45659</v>
      </c>
      <c r="S320" s="397">
        <v>46022</v>
      </c>
      <c r="T320" s="362">
        <v>0.25</v>
      </c>
      <c r="U320" s="362">
        <v>0.25</v>
      </c>
      <c r="V320" s="362">
        <v>0.25</v>
      </c>
      <c r="W320" s="362">
        <v>0.25</v>
      </c>
      <c r="X320" s="343" t="s">
        <v>1375</v>
      </c>
      <c r="Y320" s="343" t="s">
        <v>1376</v>
      </c>
      <c r="Z320" s="402"/>
      <c r="AA320" s="341" t="s">
        <v>1377</v>
      </c>
      <c r="AB320" s="398" t="s">
        <v>573</v>
      </c>
    </row>
    <row r="321" spans="2:28" ht="95.25" customHeight="1">
      <c r="B321" s="345" t="s">
        <v>29</v>
      </c>
      <c r="C321" s="345" t="s">
        <v>561</v>
      </c>
      <c r="D321" s="345" t="s">
        <v>1378</v>
      </c>
      <c r="E321" s="345" t="s">
        <v>1379</v>
      </c>
      <c r="F321" s="345" t="s">
        <v>564</v>
      </c>
      <c r="G321" s="345" t="s">
        <v>1380</v>
      </c>
      <c r="H321" s="355">
        <v>0.02</v>
      </c>
      <c r="I321" s="345" t="s">
        <v>1381</v>
      </c>
      <c r="J321" s="345" t="s">
        <v>1382</v>
      </c>
      <c r="K321" s="395" t="s">
        <v>28</v>
      </c>
      <c r="L321" s="358"/>
      <c r="M321" s="362">
        <v>0.1</v>
      </c>
      <c r="N321" s="362"/>
      <c r="O321" s="404" t="s">
        <v>1383</v>
      </c>
      <c r="P321" s="405" t="s">
        <v>1374</v>
      </c>
      <c r="Q321" s="362">
        <v>1</v>
      </c>
      <c r="R321" s="397">
        <v>45659</v>
      </c>
      <c r="S321" s="397">
        <v>46022</v>
      </c>
      <c r="T321" s="362">
        <v>0.25</v>
      </c>
      <c r="U321" s="362">
        <v>0.25</v>
      </c>
      <c r="V321" s="362">
        <v>0.25</v>
      </c>
      <c r="W321" s="362">
        <v>0.25</v>
      </c>
      <c r="X321" s="343" t="s">
        <v>1384</v>
      </c>
      <c r="Y321" s="343" t="s">
        <v>1376</v>
      </c>
      <c r="Z321" s="402"/>
      <c r="AA321" s="341" t="s">
        <v>1377</v>
      </c>
      <c r="AB321" s="398" t="s">
        <v>573</v>
      </c>
    </row>
    <row r="322" spans="2:28" ht="95.25" customHeight="1">
      <c r="B322" s="345" t="s">
        <v>29</v>
      </c>
      <c r="C322" s="345" t="s">
        <v>561</v>
      </c>
      <c r="D322" s="345" t="s">
        <v>1378</v>
      </c>
      <c r="E322" s="345" t="s">
        <v>1379</v>
      </c>
      <c r="F322" s="345" t="s">
        <v>564</v>
      </c>
      <c r="G322" s="345" t="s">
        <v>1385</v>
      </c>
      <c r="H322" s="355">
        <v>0.02</v>
      </c>
      <c r="I322" s="345" t="s">
        <v>1386</v>
      </c>
      <c r="J322" s="345" t="s">
        <v>1387</v>
      </c>
      <c r="K322" s="395" t="s">
        <v>28</v>
      </c>
      <c r="L322" s="358"/>
      <c r="M322" s="362">
        <v>0.05</v>
      </c>
      <c r="N322" s="362"/>
      <c r="O322" s="345" t="s">
        <v>1386</v>
      </c>
      <c r="P322" s="405" t="s">
        <v>1388</v>
      </c>
      <c r="Q322" s="362">
        <v>1</v>
      </c>
      <c r="R322" s="397">
        <v>45659</v>
      </c>
      <c r="S322" s="397">
        <v>46022</v>
      </c>
      <c r="T322" s="362">
        <v>0.25</v>
      </c>
      <c r="U322" s="362">
        <v>0.25</v>
      </c>
      <c r="V322" s="362">
        <v>0.25</v>
      </c>
      <c r="W322" s="362">
        <v>0.25</v>
      </c>
      <c r="X322" s="343" t="s">
        <v>1384</v>
      </c>
      <c r="Y322" s="343" t="s">
        <v>1376</v>
      </c>
      <c r="Z322" s="402"/>
      <c r="AA322" s="341" t="s">
        <v>1377</v>
      </c>
      <c r="AB322" s="398" t="s">
        <v>573</v>
      </c>
    </row>
    <row r="323" spans="2:28" ht="129.75" customHeight="1">
      <c r="B323" s="455" t="s">
        <v>29</v>
      </c>
      <c r="C323" s="455" t="s">
        <v>561</v>
      </c>
      <c r="D323" s="470" t="s">
        <v>562</v>
      </c>
      <c r="E323" s="478" t="s">
        <v>1389</v>
      </c>
      <c r="F323" s="455" t="s">
        <v>564</v>
      </c>
      <c r="G323" s="455" t="s">
        <v>1390</v>
      </c>
      <c r="H323" s="473">
        <v>0.03</v>
      </c>
      <c r="I323" s="404" t="s">
        <v>1391</v>
      </c>
      <c r="J323" s="404" t="s">
        <v>1392</v>
      </c>
      <c r="K323" s="395" t="s">
        <v>28</v>
      </c>
      <c r="L323" s="362" t="s">
        <v>710</v>
      </c>
      <c r="M323" s="362">
        <v>0.8</v>
      </c>
      <c r="N323" s="362" t="s">
        <v>1393</v>
      </c>
      <c r="O323" s="484" t="s">
        <v>1394</v>
      </c>
      <c r="P323" s="485" t="s">
        <v>1395</v>
      </c>
      <c r="Q323" s="362" t="s">
        <v>1396</v>
      </c>
      <c r="R323" s="397">
        <v>45659</v>
      </c>
      <c r="S323" s="397">
        <v>46022</v>
      </c>
      <c r="T323" s="362">
        <v>0.25</v>
      </c>
      <c r="U323" s="362">
        <v>0.25</v>
      </c>
      <c r="V323" s="362">
        <v>0.25</v>
      </c>
      <c r="W323" s="362">
        <v>0.25</v>
      </c>
      <c r="X323" s="343" t="s">
        <v>1397</v>
      </c>
      <c r="Y323" s="343" t="s">
        <v>1398</v>
      </c>
      <c r="Z323" s="402"/>
      <c r="AA323" s="341" t="s">
        <v>1399</v>
      </c>
      <c r="AB323" s="398" t="s">
        <v>573</v>
      </c>
    </row>
    <row r="324" spans="2:28" ht="123" customHeight="1">
      <c r="B324" s="465"/>
      <c r="C324" s="465"/>
      <c r="D324" s="471"/>
      <c r="E324" s="482"/>
      <c r="F324" s="465"/>
      <c r="G324" s="465"/>
      <c r="H324" s="483"/>
      <c r="I324" s="404" t="s">
        <v>1400</v>
      </c>
      <c r="J324" s="404" t="s">
        <v>1401</v>
      </c>
      <c r="K324" s="395" t="s">
        <v>28</v>
      </c>
      <c r="L324" s="362" t="s">
        <v>710</v>
      </c>
      <c r="M324" s="362">
        <v>0.8</v>
      </c>
      <c r="N324" s="362" t="s">
        <v>1393</v>
      </c>
      <c r="O324" s="484"/>
      <c r="P324" s="485"/>
      <c r="Q324" s="362" t="s">
        <v>1402</v>
      </c>
      <c r="R324" s="397">
        <v>45659</v>
      </c>
      <c r="S324" s="397">
        <v>46022</v>
      </c>
      <c r="T324" s="362">
        <v>0.25</v>
      </c>
      <c r="U324" s="362">
        <v>0.25</v>
      </c>
      <c r="V324" s="362">
        <v>0.25</v>
      </c>
      <c r="W324" s="362">
        <v>0.25</v>
      </c>
      <c r="X324" s="343" t="s">
        <v>1403</v>
      </c>
      <c r="Y324" s="343" t="s">
        <v>1398</v>
      </c>
      <c r="Z324" s="402"/>
      <c r="AA324" s="341" t="s">
        <v>1399</v>
      </c>
      <c r="AB324" s="398" t="s">
        <v>573</v>
      </c>
    </row>
    <row r="325" spans="2:28" ht="134.25" customHeight="1">
      <c r="B325" s="456"/>
      <c r="C325" s="456"/>
      <c r="D325" s="477"/>
      <c r="E325" s="479"/>
      <c r="F325" s="456"/>
      <c r="G325" s="456"/>
      <c r="H325" s="474"/>
      <c r="I325" s="404" t="s">
        <v>1404</v>
      </c>
      <c r="J325" s="404" t="s">
        <v>1405</v>
      </c>
      <c r="K325" s="395" t="s">
        <v>28</v>
      </c>
      <c r="L325" s="362" t="s">
        <v>710</v>
      </c>
      <c r="M325" s="362">
        <v>0.8</v>
      </c>
      <c r="N325" s="362" t="s">
        <v>1393</v>
      </c>
      <c r="O325" s="406" t="s">
        <v>1406</v>
      </c>
      <c r="P325" s="405" t="s">
        <v>1407</v>
      </c>
      <c r="Q325" s="362" t="s">
        <v>1396</v>
      </c>
      <c r="R325" s="397">
        <v>45659</v>
      </c>
      <c r="S325" s="397">
        <v>46022</v>
      </c>
      <c r="T325" s="362">
        <v>0.25</v>
      </c>
      <c r="U325" s="362">
        <v>0.25</v>
      </c>
      <c r="V325" s="362">
        <v>0.25</v>
      </c>
      <c r="W325" s="362">
        <v>0.25</v>
      </c>
      <c r="X325" s="343" t="s">
        <v>1408</v>
      </c>
      <c r="Y325" s="343" t="s">
        <v>1398</v>
      </c>
      <c r="Z325" s="402"/>
      <c r="AA325" s="341" t="s">
        <v>1399</v>
      </c>
      <c r="AB325" s="398" t="s">
        <v>1409</v>
      </c>
    </row>
    <row r="326" spans="2:28" ht="159" customHeight="1">
      <c r="B326" s="455" t="s">
        <v>29</v>
      </c>
      <c r="C326" s="455" t="s">
        <v>561</v>
      </c>
      <c r="D326" s="470" t="s">
        <v>562</v>
      </c>
      <c r="E326" s="478" t="s">
        <v>1410</v>
      </c>
      <c r="F326" s="455" t="s">
        <v>564</v>
      </c>
      <c r="G326" s="455" t="s">
        <v>1411</v>
      </c>
      <c r="H326" s="473">
        <v>0.03</v>
      </c>
      <c r="I326" s="404" t="s">
        <v>1412</v>
      </c>
      <c r="J326" s="404" t="s">
        <v>1413</v>
      </c>
      <c r="K326" s="395" t="s">
        <v>28</v>
      </c>
      <c r="L326" s="362" t="s">
        <v>710</v>
      </c>
      <c r="M326" s="362">
        <v>0.8</v>
      </c>
      <c r="N326" s="362" t="s">
        <v>1393</v>
      </c>
      <c r="O326" s="404" t="s">
        <v>1414</v>
      </c>
      <c r="P326" s="405" t="s">
        <v>1415</v>
      </c>
      <c r="Q326" s="362">
        <v>0.5</v>
      </c>
      <c r="R326" s="397">
        <v>45659</v>
      </c>
      <c r="S326" s="397">
        <v>46022</v>
      </c>
      <c r="T326" s="362">
        <v>0.25</v>
      </c>
      <c r="U326" s="362">
        <v>0.25</v>
      </c>
      <c r="V326" s="362">
        <v>0.25</v>
      </c>
      <c r="W326" s="362">
        <v>0.25</v>
      </c>
      <c r="X326" s="343" t="s">
        <v>1397</v>
      </c>
      <c r="Y326" s="343" t="s">
        <v>1398</v>
      </c>
      <c r="Z326" s="402"/>
      <c r="AA326" s="341" t="s">
        <v>1416</v>
      </c>
      <c r="AB326" s="398" t="s">
        <v>573</v>
      </c>
    </row>
    <row r="327" spans="2:28" ht="166.5" customHeight="1">
      <c r="B327" s="456"/>
      <c r="C327" s="456"/>
      <c r="D327" s="477"/>
      <c r="E327" s="479"/>
      <c r="F327" s="456"/>
      <c r="G327" s="456"/>
      <c r="H327" s="474"/>
      <c r="I327" s="404" t="s">
        <v>1417</v>
      </c>
      <c r="J327" s="404" t="s">
        <v>1418</v>
      </c>
      <c r="K327" s="395" t="s">
        <v>28</v>
      </c>
      <c r="L327" s="362" t="s">
        <v>710</v>
      </c>
      <c r="M327" s="362">
        <v>0.8</v>
      </c>
      <c r="N327" s="362" t="s">
        <v>1393</v>
      </c>
      <c r="O327" s="404" t="s">
        <v>1419</v>
      </c>
      <c r="P327" s="405" t="s">
        <v>1420</v>
      </c>
      <c r="Q327" s="362">
        <v>0.5</v>
      </c>
      <c r="R327" s="397">
        <v>45659</v>
      </c>
      <c r="S327" s="397">
        <v>46022</v>
      </c>
      <c r="T327" s="362">
        <v>0.25</v>
      </c>
      <c r="U327" s="362">
        <v>0.25</v>
      </c>
      <c r="V327" s="362">
        <v>0.25</v>
      </c>
      <c r="W327" s="362">
        <v>0.25</v>
      </c>
      <c r="X327" s="343" t="s">
        <v>1421</v>
      </c>
      <c r="Y327" s="343" t="s">
        <v>1398</v>
      </c>
      <c r="Z327" s="364" t="s">
        <v>1422</v>
      </c>
      <c r="AA327" s="341" t="s">
        <v>1423</v>
      </c>
      <c r="AB327" s="398" t="s">
        <v>1409</v>
      </c>
    </row>
    <row r="328" spans="2:28" ht="73.5" customHeight="1">
      <c r="B328" s="350" t="s">
        <v>29</v>
      </c>
      <c r="C328" s="350" t="s">
        <v>561</v>
      </c>
      <c r="D328" s="352" t="s">
        <v>1424</v>
      </c>
      <c r="E328" s="351" t="s">
        <v>1425</v>
      </c>
      <c r="F328" s="350" t="s">
        <v>564</v>
      </c>
      <c r="G328" s="350" t="s">
        <v>1426</v>
      </c>
      <c r="H328" s="353">
        <v>0.02</v>
      </c>
      <c r="I328" s="404" t="s">
        <v>1427</v>
      </c>
      <c r="J328" s="404" t="s">
        <v>1428</v>
      </c>
      <c r="K328" s="395" t="s">
        <v>28</v>
      </c>
      <c r="L328" s="362" t="s">
        <v>710</v>
      </c>
      <c r="M328" s="362">
        <v>0.8</v>
      </c>
      <c r="N328" s="362" t="s">
        <v>1393</v>
      </c>
      <c r="O328" s="404" t="s">
        <v>1429</v>
      </c>
      <c r="P328" s="405" t="s">
        <v>1430</v>
      </c>
      <c r="Q328" s="362">
        <v>1</v>
      </c>
      <c r="R328" s="397">
        <v>45659</v>
      </c>
      <c r="S328" s="397">
        <v>46022</v>
      </c>
      <c r="T328" s="362">
        <v>0.25</v>
      </c>
      <c r="U328" s="362">
        <v>0.25</v>
      </c>
      <c r="V328" s="362">
        <v>0.25</v>
      </c>
      <c r="W328" s="362">
        <v>0.25</v>
      </c>
      <c r="X328" s="343" t="s">
        <v>1431</v>
      </c>
      <c r="Y328" s="343" t="s">
        <v>1398</v>
      </c>
      <c r="Z328" s="402"/>
      <c r="AA328" s="341" t="s">
        <v>1432</v>
      </c>
      <c r="AB328" s="398" t="s">
        <v>1433</v>
      </c>
    </row>
    <row r="329" spans="2:28" ht="215.25" customHeight="1">
      <c r="B329" s="475" t="s">
        <v>29</v>
      </c>
      <c r="C329" s="475" t="s">
        <v>561</v>
      </c>
      <c r="D329" s="476" t="s">
        <v>562</v>
      </c>
      <c r="E329" s="476" t="s">
        <v>1389</v>
      </c>
      <c r="F329" s="475" t="s">
        <v>564</v>
      </c>
      <c r="G329" s="475" t="s">
        <v>1434</v>
      </c>
      <c r="H329" s="472">
        <v>0.02</v>
      </c>
      <c r="I329" s="407" t="s">
        <v>1435</v>
      </c>
      <c r="J329" s="345" t="s">
        <v>1436</v>
      </c>
      <c r="K329" s="395" t="s">
        <v>623</v>
      </c>
      <c r="L329" s="408">
        <v>21655</v>
      </c>
      <c r="M329" s="362" t="s">
        <v>30</v>
      </c>
      <c r="N329" s="408">
        <v>19583</v>
      </c>
      <c r="O329" s="468" t="s">
        <v>1437</v>
      </c>
      <c r="P329" s="405" t="s">
        <v>1438</v>
      </c>
      <c r="Q329" s="346">
        <v>0.5</v>
      </c>
      <c r="R329" s="397">
        <v>45659</v>
      </c>
      <c r="S329" s="397">
        <v>46022</v>
      </c>
      <c r="T329" s="362">
        <v>0.25</v>
      </c>
      <c r="U329" s="362">
        <v>0.25</v>
      </c>
      <c r="V329" s="362">
        <v>0.25</v>
      </c>
      <c r="W329" s="362">
        <v>0.25</v>
      </c>
      <c r="X329" s="354" t="s">
        <v>1439</v>
      </c>
      <c r="Y329" s="343" t="s">
        <v>1398</v>
      </c>
      <c r="Z329" s="354" t="s">
        <v>1440</v>
      </c>
      <c r="AA329" s="341"/>
      <c r="AB329" s="398" t="s">
        <v>573</v>
      </c>
    </row>
    <row r="330" spans="2:28" ht="280.5" customHeight="1">
      <c r="B330" s="475"/>
      <c r="C330" s="475"/>
      <c r="D330" s="476"/>
      <c r="E330" s="476"/>
      <c r="F330" s="475"/>
      <c r="G330" s="475"/>
      <c r="H330" s="472"/>
      <c r="I330" s="407" t="s">
        <v>1441</v>
      </c>
      <c r="J330" s="345" t="s">
        <v>1442</v>
      </c>
      <c r="K330" s="395" t="s">
        <v>623</v>
      </c>
      <c r="L330" s="408">
        <v>34046</v>
      </c>
      <c r="M330" s="362" t="s">
        <v>30</v>
      </c>
      <c r="N330" s="408">
        <v>24196</v>
      </c>
      <c r="O330" s="469"/>
      <c r="P330" s="405" t="s">
        <v>1443</v>
      </c>
      <c r="Q330" s="346">
        <v>0.5</v>
      </c>
      <c r="R330" s="397">
        <v>45659</v>
      </c>
      <c r="S330" s="397">
        <v>46022</v>
      </c>
      <c r="T330" s="362">
        <v>0.25</v>
      </c>
      <c r="U330" s="362">
        <v>0.25</v>
      </c>
      <c r="V330" s="362">
        <v>0.25</v>
      </c>
      <c r="W330" s="362">
        <v>0.25</v>
      </c>
      <c r="X330" s="354" t="s">
        <v>1444</v>
      </c>
      <c r="Y330" s="343" t="s">
        <v>1398</v>
      </c>
      <c r="Z330" s="366" t="s">
        <v>1445</v>
      </c>
      <c r="AA330" s="341"/>
      <c r="AB330" s="398" t="s">
        <v>573</v>
      </c>
    </row>
    <row r="331" spans="2:28" ht="108.5">
      <c r="B331" s="345" t="s">
        <v>581</v>
      </c>
      <c r="C331" s="345" t="s">
        <v>1446</v>
      </c>
      <c r="D331" s="345" t="s">
        <v>583</v>
      </c>
      <c r="E331" s="354" t="s">
        <v>584</v>
      </c>
      <c r="F331" s="345" t="s">
        <v>1447</v>
      </c>
      <c r="G331" s="345" t="s">
        <v>1448</v>
      </c>
      <c r="H331" s="355">
        <v>0.02</v>
      </c>
      <c r="I331" s="345" t="s">
        <v>1449</v>
      </c>
      <c r="J331" s="345" t="s">
        <v>1450</v>
      </c>
      <c r="K331" s="345" t="s">
        <v>631</v>
      </c>
      <c r="L331" s="395">
        <v>9</v>
      </c>
      <c r="M331" s="395">
        <v>15</v>
      </c>
      <c r="N331" s="395">
        <v>8</v>
      </c>
      <c r="O331" s="345" t="s">
        <v>1451</v>
      </c>
      <c r="P331" s="354" t="s">
        <v>1452</v>
      </c>
      <c r="Q331" s="346">
        <v>1</v>
      </c>
      <c r="R331" s="360">
        <v>45659</v>
      </c>
      <c r="S331" s="360">
        <v>46022</v>
      </c>
      <c r="T331" s="362">
        <v>0.25</v>
      </c>
      <c r="U331" s="362">
        <v>0.25</v>
      </c>
      <c r="V331" s="346">
        <v>0.25</v>
      </c>
      <c r="W331" s="362">
        <v>0.25</v>
      </c>
      <c r="X331" s="354" t="s">
        <v>1453</v>
      </c>
      <c r="Y331" s="343" t="s">
        <v>1454</v>
      </c>
      <c r="Z331" s="354" t="s">
        <v>1455</v>
      </c>
      <c r="AA331" s="358" t="s">
        <v>1456</v>
      </c>
      <c r="AB331" s="345" t="s">
        <v>595</v>
      </c>
    </row>
    <row r="332" spans="2:28" ht="147.75" customHeight="1">
      <c r="B332" s="345" t="s">
        <v>581</v>
      </c>
      <c r="C332" s="345" t="s">
        <v>1446</v>
      </c>
      <c r="D332" s="345" t="s">
        <v>583</v>
      </c>
      <c r="E332" s="354" t="s">
        <v>584</v>
      </c>
      <c r="F332" s="345" t="s">
        <v>1457</v>
      </c>
      <c r="G332" s="345" t="s">
        <v>1458</v>
      </c>
      <c r="H332" s="355">
        <v>0.02</v>
      </c>
      <c r="I332" s="345" t="s">
        <v>1459</v>
      </c>
      <c r="J332" s="345" t="s">
        <v>1460</v>
      </c>
      <c r="K332" s="345" t="s">
        <v>28</v>
      </c>
      <c r="L332" s="409">
        <v>0.98299999999999998</v>
      </c>
      <c r="M332" s="409" t="s">
        <v>1461</v>
      </c>
      <c r="N332" s="362">
        <v>0.97599999999999998</v>
      </c>
      <c r="O332" s="345" t="s">
        <v>1462</v>
      </c>
      <c r="P332" s="354" t="s">
        <v>1463</v>
      </c>
      <c r="Q332" s="346">
        <v>1</v>
      </c>
      <c r="R332" s="397">
        <v>45659</v>
      </c>
      <c r="S332" s="397">
        <v>46022</v>
      </c>
      <c r="T332" s="362">
        <v>0.25</v>
      </c>
      <c r="U332" s="362">
        <v>0.25</v>
      </c>
      <c r="V332" s="362">
        <v>0.25</v>
      </c>
      <c r="W332" s="362">
        <v>0.25</v>
      </c>
      <c r="X332" s="354" t="s">
        <v>1464</v>
      </c>
      <c r="Y332" s="354" t="s">
        <v>1465</v>
      </c>
      <c r="Z332" s="410"/>
      <c r="AA332" s="345" t="s">
        <v>1466</v>
      </c>
      <c r="AB332" s="345" t="s">
        <v>595</v>
      </c>
    </row>
    <row r="333" spans="2:28" ht="166.5" customHeight="1">
      <c r="B333" s="345" t="s">
        <v>581</v>
      </c>
      <c r="C333" s="345" t="s">
        <v>1446</v>
      </c>
      <c r="D333" s="345" t="s">
        <v>583</v>
      </c>
      <c r="E333" s="354" t="s">
        <v>584</v>
      </c>
      <c r="F333" s="345" t="s">
        <v>1457</v>
      </c>
      <c r="G333" s="345" t="s">
        <v>1467</v>
      </c>
      <c r="H333" s="355">
        <v>0.02</v>
      </c>
      <c r="I333" s="345" t="s">
        <v>30</v>
      </c>
      <c r="J333" s="345" t="s">
        <v>1468</v>
      </c>
      <c r="K333" s="345" t="s">
        <v>1469</v>
      </c>
      <c r="L333" s="409" t="s">
        <v>1469</v>
      </c>
      <c r="M333" s="409">
        <v>0.9</v>
      </c>
      <c r="N333" s="362"/>
      <c r="O333" s="345" t="s">
        <v>1470</v>
      </c>
      <c r="P333" s="354" t="s">
        <v>1471</v>
      </c>
      <c r="Q333" s="346">
        <v>1</v>
      </c>
      <c r="R333" s="397">
        <v>45659</v>
      </c>
      <c r="S333" s="397">
        <v>46022</v>
      </c>
      <c r="T333" s="362">
        <v>0.25</v>
      </c>
      <c r="U333" s="362">
        <v>0.25</v>
      </c>
      <c r="V333" s="362">
        <v>0.25</v>
      </c>
      <c r="W333" s="362">
        <v>0.25</v>
      </c>
      <c r="X333" s="354" t="s">
        <v>1472</v>
      </c>
      <c r="Y333" s="354" t="s">
        <v>1473</v>
      </c>
      <c r="Z333" s="354" t="s">
        <v>1474</v>
      </c>
      <c r="AA333" s="345" t="s">
        <v>1475</v>
      </c>
      <c r="AB333" s="345" t="s">
        <v>1476</v>
      </c>
    </row>
    <row r="334" spans="2:28" ht="46.5">
      <c r="B334" s="455" t="s">
        <v>29</v>
      </c>
      <c r="C334" s="455" t="s">
        <v>561</v>
      </c>
      <c r="D334" s="470" t="s">
        <v>562</v>
      </c>
      <c r="E334" s="470" t="s">
        <v>1477</v>
      </c>
      <c r="F334" s="455" t="s">
        <v>564</v>
      </c>
      <c r="G334" s="455" t="s">
        <v>1478</v>
      </c>
      <c r="H334" s="472">
        <v>0.03</v>
      </c>
      <c r="I334" s="345" t="s">
        <v>1479</v>
      </c>
      <c r="J334" s="345" t="s">
        <v>1480</v>
      </c>
      <c r="K334" s="345" t="s">
        <v>28</v>
      </c>
      <c r="L334" s="345">
        <v>100</v>
      </c>
      <c r="M334" s="345">
        <v>100</v>
      </c>
      <c r="N334" s="346">
        <v>0.73</v>
      </c>
      <c r="O334" s="455" t="s">
        <v>1481</v>
      </c>
      <c r="P334" s="354" t="s">
        <v>1482</v>
      </c>
      <c r="Q334" s="411">
        <v>0.14299999999999999</v>
      </c>
      <c r="R334" s="361">
        <v>45665</v>
      </c>
      <c r="S334" s="361">
        <v>46022</v>
      </c>
      <c r="T334" s="362">
        <v>0.25</v>
      </c>
      <c r="U334" s="362">
        <v>0.25</v>
      </c>
      <c r="V334" s="362">
        <v>0.25</v>
      </c>
      <c r="W334" s="362">
        <v>0.25</v>
      </c>
      <c r="X334" s="345" t="s">
        <v>1369</v>
      </c>
      <c r="Y334" s="345" t="s">
        <v>1483</v>
      </c>
      <c r="Z334" s="345"/>
      <c r="AA334" s="345" t="s">
        <v>1484</v>
      </c>
      <c r="AB334" s="455" t="s">
        <v>1369</v>
      </c>
    </row>
    <row r="335" spans="2:28" ht="62">
      <c r="B335" s="465"/>
      <c r="C335" s="465"/>
      <c r="D335" s="471"/>
      <c r="E335" s="471"/>
      <c r="F335" s="465"/>
      <c r="G335" s="465"/>
      <c r="H335" s="472"/>
      <c r="I335" s="345" t="s">
        <v>1485</v>
      </c>
      <c r="J335" s="345" t="s">
        <v>1486</v>
      </c>
      <c r="K335" s="345" t="s">
        <v>28</v>
      </c>
      <c r="L335" s="345">
        <v>100</v>
      </c>
      <c r="M335" s="345">
        <v>100</v>
      </c>
      <c r="N335" s="346">
        <v>0.73</v>
      </c>
      <c r="O335" s="465"/>
      <c r="P335" s="354" t="s">
        <v>1487</v>
      </c>
      <c r="Q335" s="411">
        <v>0.14299999999999999</v>
      </c>
      <c r="R335" s="361">
        <v>45665</v>
      </c>
      <c r="S335" s="361">
        <v>46022</v>
      </c>
      <c r="T335" s="362">
        <v>0.25</v>
      </c>
      <c r="U335" s="362">
        <v>0.25</v>
      </c>
      <c r="V335" s="362">
        <v>0.25</v>
      </c>
      <c r="W335" s="362">
        <v>0.25</v>
      </c>
      <c r="X335" s="345" t="s">
        <v>1369</v>
      </c>
      <c r="Y335" s="345" t="s">
        <v>1483</v>
      </c>
      <c r="Z335" s="345"/>
      <c r="AA335" s="345" t="s">
        <v>1484</v>
      </c>
      <c r="AB335" s="465"/>
    </row>
    <row r="336" spans="2:28" ht="46.5">
      <c r="B336" s="465"/>
      <c r="C336" s="465"/>
      <c r="D336" s="471"/>
      <c r="E336" s="471"/>
      <c r="F336" s="465"/>
      <c r="G336" s="465"/>
      <c r="H336" s="472"/>
      <c r="I336" s="345" t="s">
        <v>1488</v>
      </c>
      <c r="J336" s="345" t="s">
        <v>1489</v>
      </c>
      <c r="K336" s="345" t="s">
        <v>28</v>
      </c>
      <c r="L336" s="345">
        <v>100</v>
      </c>
      <c r="M336" s="345">
        <v>100</v>
      </c>
      <c r="N336" s="346">
        <v>0.73</v>
      </c>
      <c r="O336" s="456"/>
      <c r="P336" s="354" t="s">
        <v>1490</v>
      </c>
      <c r="Q336" s="411">
        <v>0.14280000000000001</v>
      </c>
      <c r="R336" s="361">
        <v>45665</v>
      </c>
      <c r="S336" s="361">
        <v>46022</v>
      </c>
      <c r="T336" s="362">
        <v>0.25</v>
      </c>
      <c r="U336" s="362">
        <v>0.25</v>
      </c>
      <c r="V336" s="362">
        <v>0.25</v>
      </c>
      <c r="W336" s="362">
        <v>0.25</v>
      </c>
      <c r="X336" s="345" t="s">
        <v>1369</v>
      </c>
      <c r="Y336" s="345" t="s">
        <v>1483</v>
      </c>
      <c r="Z336" s="345"/>
      <c r="AA336" s="345" t="s">
        <v>1484</v>
      </c>
      <c r="AB336" s="465"/>
    </row>
    <row r="337" spans="2:28" ht="46.5">
      <c r="B337" s="465"/>
      <c r="C337" s="465"/>
      <c r="D337" s="471"/>
      <c r="E337" s="471"/>
      <c r="F337" s="465"/>
      <c r="G337" s="465"/>
      <c r="H337" s="472"/>
      <c r="I337" s="345" t="s">
        <v>1491</v>
      </c>
      <c r="J337" s="345" t="s">
        <v>1492</v>
      </c>
      <c r="K337" s="345" t="s">
        <v>623</v>
      </c>
      <c r="L337" s="345" t="s">
        <v>30</v>
      </c>
      <c r="M337" s="345" t="s">
        <v>30</v>
      </c>
      <c r="N337" s="346" t="s">
        <v>30</v>
      </c>
      <c r="O337" s="345" t="s">
        <v>1493</v>
      </c>
      <c r="P337" s="354" t="s">
        <v>1494</v>
      </c>
      <c r="Q337" s="411">
        <v>0.14280000000000001</v>
      </c>
      <c r="R337" s="361">
        <v>45665</v>
      </c>
      <c r="S337" s="361">
        <v>46022</v>
      </c>
      <c r="T337" s="362">
        <v>0.25</v>
      </c>
      <c r="U337" s="362">
        <v>0.25</v>
      </c>
      <c r="V337" s="362">
        <v>0.25</v>
      </c>
      <c r="W337" s="362">
        <v>0.25</v>
      </c>
      <c r="X337" s="345" t="s">
        <v>1369</v>
      </c>
      <c r="Y337" s="345" t="s">
        <v>1483</v>
      </c>
      <c r="Z337" s="345"/>
      <c r="AA337" s="345" t="s">
        <v>1484</v>
      </c>
      <c r="AB337" s="465"/>
    </row>
    <row r="338" spans="2:28" ht="46.5">
      <c r="B338" s="465"/>
      <c r="C338" s="465"/>
      <c r="D338" s="471"/>
      <c r="E338" s="471"/>
      <c r="F338" s="465"/>
      <c r="G338" s="465"/>
      <c r="H338" s="472"/>
      <c r="I338" s="345" t="s">
        <v>1495</v>
      </c>
      <c r="J338" s="345" t="s">
        <v>1495</v>
      </c>
      <c r="K338" s="345" t="s">
        <v>623</v>
      </c>
      <c r="L338" s="345">
        <v>100</v>
      </c>
      <c r="M338" s="345">
        <v>100</v>
      </c>
      <c r="N338" s="346">
        <v>0.66</v>
      </c>
      <c r="O338" s="345" t="s">
        <v>1496</v>
      </c>
      <c r="P338" s="354" t="s">
        <v>1497</v>
      </c>
      <c r="Q338" s="411">
        <v>0.14280000000000001</v>
      </c>
      <c r="R338" s="361">
        <v>45665</v>
      </c>
      <c r="S338" s="361">
        <v>46022</v>
      </c>
      <c r="T338" s="362">
        <v>0.25</v>
      </c>
      <c r="U338" s="362">
        <v>0.25</v>
      </c>
      <c r="V338" s="362">
        <v>0.25</v>
      </c>
      <c r="W338" s="362">
        <v>0.25</v>
      </c>
      <c r="X338" s="345" t="s">
        <v>1369</v>
      </c>
      <c r="Y338" s="345" t="s">
        <v>1483</v>
      </c>
      <c r="Z338" s="345"/>
      <c r="AA338" s="345" t="s">
        <v>1484</v>
      </c>
      <c r="AB338" s="465"/>
    </row>
    <row r="339" spans="2:28" ht="46.5">
      <c r="B339" s="465"/>
      <c r="C339" s="465"/>
      <c r="D339" s="471"/>
      <c r="E339" s="471"/>
      <c r="F339" s="465"/>
      <c r="G339" s="465"/>
      <c r="H339" s="472"/>
      <c r="I339" s="345" t="s">
        <v>1498</v>
      </c>
      <c r="J339" s="345" t="s">
        <v>1499</v>
      </c>
      <c r="K339" s="345" t="s">
        <v>623</v>
      </c>
      <c r="L339" s="345">
        <v>100</v>
      </c>
      <c r="M339" s="345">
        <v>100</v>
      </c>
      <c r="N339" s="346">
        <v>0.66</v>
      </c>
      <c r="O339" s="345" t="s">
        <v>1500</v>
      </c>
      <c r="P339" s="345" t="s">
        <v>1501</v>
      </c>
      <c r="Q339" s="411">
        <v>0.14280000000000001</v>
      </c>
      <c r="R339" s="361">
        <v>45665</v>
      </c>
      <c r="S339" s="361">
        <v>46022</v>
      </c>
      <c r="T339" s="362">
        <v>0.25</v>
      </c>
      <c r="U339" s="362">
        <v>0.25</v>
      </c>
      <c r="V339" s="362">
        <v>0.25</v>
      </c>
      <c r="W339" s="362">
        <v>0.25</v>
      </c>
      <c r="X339" s="345" t="s">
        <v>1369</v>
      </c>
      <c r="Y339" s="345" t="s">
        <v>1502</v>
      </c>
      <c r="Z339" s="345"/>
      <c r="AA339" s="345" t="s">
        <v>1484</v>
      </c>
      <c r="AB339" s="465"/>
    </row>
    <row r="340" spans="2:28" ht="45" customHeight="1">
      <c r="B340" s="465"/>
      <c r="C340" s="465"/>
      <c r="D340" s="471"/>
      <c r="E340" s="471"/>
      <c r="F340" s="465"/>
      <c r="G340" s="465"/>
      <c r="H340" s="472"/>
      <c r="I340" s="345" t="s">
        <v>30</v>
      </c>
      <c r="J340" s="345" t="s">
        <v>30</v>
      </c>
      <c r="K340" s="345" t="s">
        <v>30</v>
      </c>
      <c r="L340" s="345" t="s">
        <v>30</v>
      </c>
      <c r="M340" s="345" t="s">
        <v>30</v>
      </c>
      <c r="N340" s="346" t="s">
        <v>30</v>
      </c>
      <c r="O340" s="345" t="s">
        <v>1503</v>
      </c>
      <c r="P340" s="345" t="s">
        <v>1504</v>
      </c>
      <c r="Q340" s="411">
        <v>0.14280000000000001</v>
      </c>
      <c r="R340" s="361">
        <v>45748</v>
      </c>
      <c r="S340" s="361">
        <v>45807</v>
      </c>
      <c r="T340" s="362">
        <v>0</v>
      </c>
      <c r="U340" s="362">
        <v>1</v>
      </c>
      <c r="V340" s="362">
        <v>0</v>
      </c>
      <c r="W340" s="362">
        <v>0</v>
      </c>
      <c r="X340" s="345" t="s">
        <v>1369</v>
      </c>
      <c r="Y340" s="345"/>
      <c r="Z340" s="345"/>
      <c r="AA340" s="345" t="s">
        <v>1484</v>
      </c>
      <c r="AB340" s="456"/>
    </row>
    <row r="341" spans="2:28" ht="240.75" customHeight="1">
      <c r="B341" s="455" t="s">
        <v>29</v>
      </c>
      <c r="C341" s="455" t="s">
        <v>561</v>
      </c>
      <c r="D341" s="455" t="s">
        <v>1505</v>
      </c>
      <c r="E341" s="455" t="s">
        <v>1506</v>
      </c>
      <c r="F341" s="455" t="s">
        <v>564</v>
      </c>
      <c r="G341" s="455" t="s">
        <v>1507</v>
      </c>
      <c r="H341" s="466">
        <v>0.03</v>
      </c>
      <c r="I341" s="412" t="s">
        <v>1508</v>
      </c>
      <c r="J341" s="413" t="s">
        <v>1509</v>
      </c>
      <c r="K341" s="414" t="s">
        <v>1510</v>
      </c>
      <c r="L341" s="415">
        <v>0</v>
      </c>
      <c r="M341" s="416" t="s">
        <v>1511</v>
      </c>
      <c r="N341" s="417">
        <v>0</v>
      </c>
      <c r="O341" s="443" t="s">
        <v>1512</v>
      </c>
      <c r="P341" s="443" t="s">
        <v>1513</v>
      </c>
      <c r="Q341" s="461">
        <v>1</v>
      </c>
      <c r="R341" s="459">
        <v>45658</v>
      </c>
      <c r="S341" s="459">
        <v>46022</v>
      </c>
      <c r="T341" s="461">
        <v>0.25</v>
      </c>
      <c r="U341" s="461">
        <v>0.25</v>
      </c>
      <c r="V341" s="461">
        <v>0.25</v>
      </c>
      <c r="W341" s="461">
        <v>0.25</v>
      </c>
      <c r="X341" s="443" t="s">
        <v>1514</v>
      </c>
      <c r="Y341" s="439" t="s">
        <v>1515</v>
      </c>
      <c r="Z341" s="463" t="s">
        <v>1516</v>
      </c>
      <c r="AA341" s="443" t="s">
        <v>1517</v>
      </c>
      <c r="AB341" s="439" t="s">
        <v>1518</v>
      </c>
    </row>
    <row r="342" spans="2:28" ht="240.75" customHeight="1">
      <c r="B342" s="456"/>
      <c r="C342" s="456"/>
      <c r="D342" s="456"/>
      <c r="E342" s="456"/>
      <c r="F342" s="456"/>
      <c r="G342" s="456"/>
      <c r="H342" s="467"/>
      <c r="I342" s="412" t="s">
        <v>1519</v>
      </c>
      <c r="J342" s="413" t="s">
        <v>1520</v>
      </c>
      <c r="K342" s="414" t="s">
        <v>1510</v>
      </c>
      <c r="L342" s="415">
        <v>0</v>
      </c>
      <c r="M342" s="416" t="s">
        <v>1511</v>
      </c>
      <c r="N342" s="417">
        <v>0</v>
      </c>
      <c r="O342" s="444"/>
      <c r="P342" s="444"/>
      <c r="Q342" s="462"/>
      <c r="R342" s="460"/>
      <c r="S342" s="460"/>
      <c r="T342" s="462"/>
      <c r="U342" s="462"/>
      <c r="V342" s="462"/>
      <c r="W342" s="462"/>
      <c r="X342" s="444"/>
      <c r="Y342" s="440"/>
      <c r="Z342" s="464"/>
      <c r="AA342" s="444"/>
      <c r="AB342" s="440"/>
    </row>
    <row r="343" spans="2:28" ht="133.5" customHeight="1">
      <c r="B343" s="345" t="s">
        <v>29</v>
      </c>
      <c r="C343" s="345" t="s">
        <v>561</v>
      </c>
      <c r="D343" s="345" t="s">
        <v>1505</v>
      </c>
      <c r="E343" s="354" t="s">
        <v>1521</v>
      </c>
      <c r="F343" s="345" t="s">
        <v>564</v>
      </c>
      <c r="G343" s="345" t="s">
        <v>1522</v>
      </c>
      <c r="H343" s="420">
        <v>0.02</v>
      </c>
      <c r="I343" s="412" t="s">
        <v>1523</v>
      </c>
      <c r="J343" s="413" t="s">
        <v>1520</v>
      </c>
      <c r="K343" s="421" t="s">
        <v>1510</v>
      </c>
      <c r="L343" s="415">
        <v>0</v>
      </c>
      <c r="M343" s="416" t="s">
        <v>1524</v>
      </c>
      <c r="N343" s="422">
        <v>0</v>
      </c>
      <c r="O343" s="413" t="s">
        <v>1525</v>
      </c>
      <c r="P343" s="423" t="s">
        <v>1526</v>
      </c>
      <c r="Q343" s="422">
        <v>1</v>
      </c>
      <c r="R343" s="419">
        <v>45719</v>
      </c>
      <c r="S343" s="419">
        <v>45930</v>
      </c>
      <c r="T343" s="362">
        <v>0</v>
      </c>
      <c r="U343" s="362">
        <v>0.5</v>
      </c>
      <c r="V343" s="362">
        <v>0.5</v>
      </c>
      <c r="W343" s="362">
        <v>0</v>
      </c>
      <c r="X343" s="423" t="s">
        <v>1527</v>
      </c>
      <c r="Y343" s="418" t="s">
        <v>1528</v>
      </c>
      <c r="Z343" s="424" t="s">
        <v>1529</v>
      </c>
      <c r="AA343" s="425" t="s">
        <v>1530</v>
      </c>
      <c r="AB343" s="426" t="s">
        <v>1518</v>
      </c>
    </row>
    <row r="344" spans="2:28" ht="90.75" customHeight="1">
      <c r="B344" s="455" t="s">
        <v>29</v>
      </c>
      <c r="C344" s="455" t="s">
        <v>561</v>
      </c>
      <c r="D344" s="455" t="s">
        <v>1531</v>
      </c>
      <c r="E344" s="455" t="s">
        <v>1532</v>
      </c>
      <c r="F344" s="455" t="s">
        <v>564</v>
      </c>
      <c r="G344" s="455" t="s">
        <v>1533</v>
      </c>
      <c r="H344" s="457">
        <v>0.02</v>
      </c>
      <c r="I344" s="412" t="s">
        <v>1534</v>
      </c>
      <c r="J344" s="413" t="s">
        <v>1535</v>
      </c>
      <c r="K344" s="414" t="s">
        <v>1510</v>
      </c>
      <c r="L344" s="403"/>
      <c r="M344" s="403">
        <v>0.8</v>
      </c>
      <c r="N344" s="403"/>
      <c r="O344" s="443" t="s">
        <v>1536</v>
      </c>
      <c r="P344" s="443" t="s">
        <v>1537</v>
      </c>
      <c r="Q344" s="441">
        <v>1</v>
      </c>
      <c r="R344" s="459">
        <v>45658</v>
      </c>
      <c r="S344" s="459">
        <v>46022</v>
      </c>
      <c r="T344" s="441">
        <v>0.25</v>
      </c>
      <c r="U344" s="441">
        <v>0.25</v>
      </c>
      <c r="V344" s="441">
        <v>0.25</v>
      </c>
      <c r="W344" s="441">
        <v>0.25</v>
      </c>
      <c r="X344" s="443" t="s">
        <v>1514</v>
      </c>
      <c r="Y344" s="439" t="s">
        <v>1515</v>
      </c>
      <c r="Z344" s="447" t="s">
        <v>1538</v>
      </c>
      <c r="AA344" s="439" t="s">
        <v>1539</v>
      </c>
      <c r="AB344" s="453" t="s">
        <v>1518</v>
      </c>
    </row>
    <row r="345" spans="2:28" ht="74.25" customHeight="1">
      <c r="B345" s="456"/>
      <c r="C345" s="456"/>
      <c r="D345" s="456"/>
      <c r="E345" s="456"/>
      <c r="F345" s="456"/>
      <c r="G345" s="456"/>
      <c r="H345" s="458"/>
      <c r="I345" s="412" t="s">
        <v>1540</v>
      </c>
      <c r="J345" s="413" t="s">
        <v>1541</v>
      </c>
      <c r="K345" s="414" t="s">
        <v>1510</v>
      </c>
      <c r="L345" s="403"/>
      <c r="M345" s="403">
        <v>0.8</v>
      </c>
      <c r="N345" s="403"/>
      <c r="O345" s="444"/>
      <c r="P345" s="444"/>
      <c r="Q345" s="442"/>
      <c r="R345" s="460"/>
      <c r="S345" s="460"/>
      <c r="T345" s="442"/>
      <c r="U345" s="442"/>
      <c r="V345" s="442"/>
      <c r="W345" s="442"/>
      <c r="X345" s="444"/>
      <c r="Y345" s="440"/>
      <c r="Z345" s="448"/>
      <c r="AA345" s="440"/>
      <c r="AB345" s="454"/>
    </row>
    <row r="346" spans="2:28" ht="117.75" customHeight="1">
      <c r="B346" s="455" t="s">
        <v>29</v>
      </c>
      <c r="C346" s="455" t="s">
        <v>561</v>
      </c>
      <c r="D346" s="455" t="s">
        <v>1531</v>
      </c>
      <c r="E346" s="455" t="s">
        <v>1542</v>
      </c>
      <c r="F346" s="455" t="s">
        <v>564</v>
      </c>
      <c r="G346" s="455" t="s">
        <v>1543</v>
      </c>
      <c r="H346" s="457">
        <v>0.02</v>
      </c>
      <c r="I346" s="412" t="s">
        <v>1544</v>
      </c>
      <c r="J346" s="427" t="s">
        <v>1545</v>
      </c>
      <c r="K346" s="414" t="s">
        <v>1510</v>
      </c>
      <c r="L346" s="403"/>
      <c r="M346" s="403">
        <v>0.8</v>
      </c>
      <c r="N346" s="403"/>
      <c r="O346" s="449" t="s">
        <v>1546</v>
      </c>
      <c r="P346" s="449" t="s">
        <v>1547</v>
      </c>
      <c r="Q346" s="441">
        <v>1</v>
      </c>
      <c r="R346" s="459">
        <v>45839</v>
      </c>
      <c r="S346" s="459">
        <v>45930</v>
      </c>
      <c r="T346" s="441">
        <v>0</v>
      </c>
      <c r="U346" s="441">
        <v>0</v>
      </c>
      <c r="V346" s="441">
        <v>1</v>
      </c>
      <c r="W346" s="441">
        <v>0</v>
      </c>
      <c r="X346" s="443" t="s">
        <v>1514</v>
      </c>
      <c r="Y346" s="439" t="s">
        <v>1548</v>
      </c>
      <c r="Z346" s="447" t="s">
        <v>1549</v>
      </c>
      <c r="AA346" s="439" t="s">
        <v>1550</v>
      </c>
      <c r="AB346" s="453" t="s">
        <v>1518</v>
      </c>
    </row>
    <row r="347" spans="2:28" ht="117.75" customHeight="1">
      <c r="B347" s="456"/>
      <c r="C347" s="456"/>
      <c r="D347" s="456"/>
      <c r="E347" s="456"/>
      <c r="F347" s="456"/>
      <c r="G347" s="456"/>
      <c r="H347" s="458"/>
      <c r="I347" s="412" t="s">
        <v>1551</v>
      </c>
      <c r="J347" s="427" t="s">
        <v>1552</v>
      </c>
      <c r="K347" s="414" t="s">
        <v>1510</v>
      </c>
      <c r="L347" s="403"/>
      <c r="M347" s="403">
        <v>0.8</v>
      </c>
      <c r="N347" s="403"/>
      <c r="O347" s="450"/>
      <c r="P347" s="450"/>
      <c r="Q347" s="442"/>
      <c r="R347" s="460"/>
      <c r="S347" s="460"/>
      <c r="T347" s="442"/>
      <c r="U347" s="442"/>
      <c r="V347" s="442"/>
      <c r="W347" s="442"/>
      <c r="X347" s="444"/>
      <c r="Y347" s="440"/>
      <c r="Z347" s="448"/>
      <c r="AA347" s="440"/>
      <c r="AB347" s="454"/>
    </row>
    <row r="348" spans="2:28" ht="108" customHeight="1">
      <c r="B348" s="455" t="s">
        <v>29</v>
      </c>
      <c r="C348" s="455" t="s">
        <v>561</v>
      </c>
      <c r="D348" s="455" t="s">
        <v>1531</v>
      </c>
      <c r="E348" s="455" t="s">
        <v>1553</v>
      </c>
      <c r="F348" s="455" t="s">
        <v>564</v>
      </c>
      <c r="G348" s="455" t="s">
        <v>1554</v>
      </c>
      <c r="H348" s="457">
        <v>0.01</v>
      </c>
      <c r="I348" s="412" t="s">
        <v>1555</v>
      </c>
      <c r="J348" s="427" t="s">
        <v>1556</v>
      </c>
      <c r="K348" s="414" t="s">
        <v>1510</v>
      </c>
      <c r="L348" s="403"/>
      <c r="M348" s="403">
        <v>0.8</v>
      </c>
      <c r="N348" s="403"/>
      <c r="O348" s="449" t="s">
        <v>1557</v>
      </c>
      <c r="P348" s="449" t="s">
        <v>1558</v>
      </c>
      <c r="Q348" s="441">
        <v>1</v>
      </c>
      <c r="R348" s="451">
        <v>45931</v>
      </c>
      <c r="S348" s="451">
        <v>45961</v>
      </c>
      <c r="T348" s="441">
        <v>0</v>
      </c>
      <c r="U348" s="441">
        <v>0</v>
      </c>
      <c r="V348" s="441">
        <v>0</v>
      </c>
      <c r="W348" s="441">
        <v>1</v>
      </c>
      <c r="X348" s="443" t="s">
        <v>1514</v>
      </c>
      <c r="Y348" s="445" t="s">
        <v>1559</v>
      </c>
      <c r="Z348" s="447" t="s">
        <v>1560</v>
      </c>
      <c r="AA348" s="439" t="s">
        <v>1561</v>
      </c>
      <c r="AB348" s="439" t="s">
        <v>1518</v>
      </c>
    </row>
    <row r="349" spans="2:28" ht="108" customHeight="1">
      <c r="B349" s="456"/>
      <c r="C349" s="456"/>
      <c r="D349" s="456"/>
      <c r="E349" s="456"/>
      <c r="F349" s="456"/>
      <c r="G349" s="456"/>
      <c r="H349" s="458"/>
      <c r="I349" s="412" t="s">
        <v>1562</v>
      </c>
      <c r="J349" s="427" t="s">
        <v>1563</v>
      </c>
      <c r="K349" s="414" t="s">
        <v>1510</v>
      </c>
      <c r="L349" s="403"/>
      <c r="M349" s="403">
        <v>0.8</v>
      </c>
      <c r="N349" s="403"/>
      <c r="O349" s="450"/>
      <c r="P349" s="450"/>
      <c r="Q349" s="442"/>
      <c r="R349" s="452"/>
      <c r="S349" s="452"/>
      <c r="T349" s="442"/>
      <c r="U349" s="442"/>
      <c r="V349" s="442"/>
      <c r="W349" s="442"/>
      <c r="X349" s="444"/>
      <c r="Y349" s="446"/>
      <c r="Z349" s="448"/>
      <c r="AA349" s="440"/>
      <c r="AB349" s="440"/>
    </row>
    <row r="350" spans="2:28" ht="409.6" customHeight="1">
      <c r="B350" s="428" t="s">
        <v>29</v>
      </c>
      <c r="C350" s="428" t="s">
        <v>564</v>
      </c>
      <c r="D350" s="428" t="s">
        <v>1531</v>
      </c>
      <c r="E350" s="429" t="s">
        <v>1564</v>
      </c>
      <c r="F350" s="428" t="s">
        <v>564</v>
      </c>
      <c r="G350" s="429" t="s">
        <v>1565</v>
      </c>
      <c r="H350" s="430">
        <v>0.01</v>
      </c>
      <c r="I350" s="429" t="s">
        <v>1566</v>
      </c>
      <c r="J350" s="429" t="s">
        <v>1567</v>
      </c>
      <c r="K350" s="428" t="s">
        <v>1510</v>
      </c>
      <c r="L350" s="431"/>
      <c r="M350" s="432">
        <v>0.8</v>
      </c>
      <c r="N350" s="433"/>
      <c r="O350" s="428" t="s">
        <v>1568</v>
      </c>
      <c r="P350" s="434" t="s">
        <v>1569</v>
      </c>
      <c r="Q350" s="432">
        <v>1</v>
      </c>
      <c r="R350" s="435">
        <v>45658</v>
      </c>
      <c r="S350" s="435">
        <v>46022</v>
      </c>
      <c r="T350" s="432">
        <v>0.25</v>
      </c>
      <c r="U350" s="432">
        <v>0.25</v>
      </c>
      <c r="V350" s="432">
        <v>0.25</v>
      </c>
      <c r="W350" s="432">
        <v>0.25</v>
      </c>
      <c r="X350" s="434" t="s">
        <v>1570</v>
      </c>
      <c r="Y350" s="434" t="s">
        <v>1571</v>
      </c>
      <c r="Z350" s="436" t="s">
        <v>1572</v>
      </c>
      <c r="AA350" s="429" t="s">
        <v>1573</v>
      </c>
      <c r="AB350" s="437" t="s">
        <v>1518</v>
      </c>
    </row>
    <row r="351" spans="2:28" ht="274.5" customHeight="1">
      <c r="B351" s="345" t="s">
        <v>29</v>
      </c>
      <c r="C351" s="345" t="s">
        <v>1574</v>
      </c>
      <c r="D351" s="354" t="s">
        <v>562</v>
      </c>
      <c r="E351" s="354" t="s">
        <v>1575</v>
      </c>
      <c r="F351" s="345" t="s">
        <v>46</v>
      </c>
      <c r="G351" s="345" t="s">
        <v>1576</v>
      </c>
      <c r="H351" s="355">
        <v>0.01</v>
      </c>
      <c r="I351" s="345" t="s">
        <v>30</v>
      </c>
      <c r="J351" s="345" t="s">
        <v>30</v>
      </c>
      <c r="K351" s="345" t="s">
        <v>30</v>
      </c>
      <c r="L351" s="409" t="s">
        <v>30</v>
      </c>
      <c r="M351" s="409" t="s">
        <v>30</v>
      </c>
      <c r="N351" s="362"/>
      <c r="O351" s="345" t="s">
        <v>1577</v>
      </c>
      <c r="P351" s="354" t="s">
        <v>1578</v>
      </c>
      <c r="Q351" s="346">
        <v>1</v>
      </c>
      <c r="R351" s="397">
        <v>45931</v>
      </c>
      <c r="S351" s="397">
        <v>46022</v>
      </c>
      <c r="T351" s="362">
        <v>0</v>
      </c>
      <c r="U351" s="362">
        <v>0</v>
      </c>
      <c r="V351" s="362">
        <v>0</v>
      </c>
      <c r="W351" s="362">
        <v>1</v>
      </c>
      <c r="X351" s="354" t="s">
        <v>1579</v>
      </c>
      <c r="Y351" s="354" t="s">
        <v>592</v>
      </c>
      <c r="Z351" s="354"/>
      <c r="AA351" s="345" t="s">
        <v>1580</v>
      </c>
      <c r="AB351" s="345" t="s">
        <v>1581</v>
      </c>
    </row>
    <row r="352" spans="2:28" ht="18" customHeight="1">
      <c r="H352" s="438"/>
    </row>
    <row r="353" spans="8:8">
      <c r="H353" s="438"/>
    </row>
    <row r="354" spans="8:8">
      <c r="H354" s="438"/>
    </row>
    <row r="355" spans="8:8">
      <c r="H355" s="438"/>
    </row>
    <row r="356" spans="8:8">
      <c r="H356" s="438"/>
    </row>
    <row r="357" spans="8:8">
      <c r="H357" s="438"/>
    </row>
    <row r="358" spans="8:8">
      <c r="H358" s="438"/>
    </row>
    <row r="359" spans="8:8">
      <c r="H359" s="438"/>
    </row>
    <row r="360" spans="8:8">
      <c r="H360" s="438"/>
    </row>
    <row r="361" spans="8:8">
      <c r="H361" s="438"/>
    </row>
    <row r="362" spans="8:8">
      <c r="H362" s="438"/>
    </row>
  </sheetData>
  <mergeCells count="330">
    <mergeCell ref="C7:D7"/>
    <mergeCell ref="B8:B9"/>
    <mergeCell ref="C8:C9"/>
    <mergeCell ref="D8:D9"/>
    <mergeCell ref="E8:E9"/>
    <mergeCell ref="F8:F9"/>
    <mergeCell ref="B2:D5"/>
    <mergeCell ref="E2:Y2"/>
    <mergeCell ref="Z2:AB2"/>
    <mergeCell ref="E3:Y4"/>
    <mergeCell ref="Z3:AB3"/>
    <mergeCell ref="Z4:AB4"/>
    <mergeCell ref="E5:Y5"/>
    <mergeCell ref="Z5:AB5"/>
    <mergeCell ref="Q8:Q9"/>
    <mergeCell ref="R8:R9"/>
    <mergeCell ref="S8:S9"/>
    <mergeCell ref="T8:W8"/>
    <mergeCell ref="X8:AA8"/>
    <mergeCell ref="AB8:AB9"/>
    <mergeCell ref="G8:G9"/>
    <mergeCell ref="H8:H9"/>
    <mergeCell ref="I8:K8"/>
    <mergeCell ref="N8:N9"/>
    <mergeCell ref="O8:O9"/>
    <mergeCell ref="P8:P9"/>
    <mergeCell ref="H10:H13"/>
    <mergeCell ref="O10:O13"/>
    <mergeCell ref="P10:P13"/>
    <mergeCell ref="B15:B19"/>
    <mergeCell ref="C15:C19"/>
    <mergeCell ref="D15:D19"/>
    <mergeCell ref="E15:E19"/>
    <mergeCell ref="F15:F19"/>
    <mergeCell ref="G15:G19"/>
    <mergeCell ref="H15:H19"/>
    <mergeCell ref="B10:B13"/>
    <mergeCell ref="C10:C13"/>
    <mergeCell ref="D10:D13"/>
    <mergeCell ref="E10:E13"/>
    <mergeCell ref="F10:F13"/>
    <mergeCell ref="G10:G13"/>
    <mergeCell ref="X15:X19"/>
    <mergeCell ref="Y15:Y19"/>
    <mergeCell ref="Z15:Z19"/>
    <mergeCell ref="AA15:AA19"/>
    <mergeCell ref="AB15:AB19"/>
    <mergeCell ref="B20:B21"/>
    <mergeCell ref="C20:C21"/>
    <mergeCell ref="D20:D21"/>
    <mergeCell ref="E20:E21"/>
    <mergeCell ref="F20:F21"/>
    <mergeCell ref="G20:G21"/>
    <mergeCell ref="H20:H21"/>
    <mergeCell ref="O20:O21"/>
    <mergeCell ref="X20:X21"/>
    <mergeCell ref="Z20:Z21"/>
    <mergeCell ref="B22:B25"/>
    <mergeCell ref="C22:C25"/>
    <mergeCell ref="D22:D25"/>
    <mergeCell ref="E22:E25"/>
    <mergeCell ref="F22:F25"/>
    <mergeCell ref="B26:B29"/>
    <mergeCell ref="C26:C29"/>
    <mergeCell ref="D26:D29"/>
    <mergeCell ref="E26:E29"/>
    <mergeCell ref="F26:F29"/>
    <mergeCell ref="G26:G29"/>
    <mergeCell ref="H26:H29"/>
    <mergeCell ref="O26:O29"/>
    <mergeCell ref="G22:G25"/>
    <mergeCell ref="H22:H25"/>
    <mergeCell ref="O22:O25"/>
    <mergeCell ref="F30:F31"/>
    <mergeCell ref="G30:G31"/>
    <mergeCell ref="P26:P29"/>
    <mergeCell ref="X26:X29"/>
    <mergeCell ref="Y26:Y29"/>
    <mergeCell ref="Z26:Z29"/>
    <mergeCell ref="AA26:AA29"/>
    <mergeCell ref="AB26:AB29"/>
    <mergeCell ref="AA22:AA25"/>
    <mergeCell ref="AB22:AB25"/>
    <mergeCell ref="X22:X25"/>
    <mergeCell ref="Y22:Y25"/>
    <mergeCell ref="Z22:Z25"/>
    <mergeCell ref="O34:O39"/>
    <mergeCell ref="X34:X39"/>
    <mergeCell ref="Y34:Y39"/>
    <mergeCell ref="Z34:Z39"/>
    <mergeCell ref="AA34:AA39"/>
    <mergeCell ref="AB34:AB39"/>
    <mergeCell ref="N30:N31"/>
    <mergeCell ref="B34:B39"/>
    <mergeCell ref="C34:C39"/>
    <mergeCell ref="D34:D39"/>
    <mergeCell ref="E34:E39"/>
    <mergeCell ref="F34:F39"/>
    <mergeCell ref="G34:G39"/>
    <mergeCell ref="H34:H39"/>
    <mergeCell ref="H30:H31"/>
    <mergeCell ref="I30:I31"/>
    <mergeCell ref="J30:J31"/>
    <mergeCell ref="K30:K31"/>
    <mergeCell ref="L30:L31"/>
    <mergeCell ref="M30:M31"/>
    <mergeCell ref="B30:B31"/>
    <mergeCell ref="C30:C31"/>
    <mergeCell ref="D30:D31"/>
    <mergeCell ref="E30:E31"/>
    <mergeCell ref="Z40:Z89"/>
    <mergeCell ref="AA40:AA89"/>
    <mergeCell ref="AB40:AB89"/>
    <mergeCell ref="O90:O140"/>
    <mergeCell ref="P90:P140"/>
    <mergeCell ref="Q90:Q140"/>
    <mergeCell ref="R90:R140"/>
    <mergeCell ref="S90:S140"/>
    <mergeCell ref="T90:T140"/>
    <mergeCell ref="U90:U140"/>
    <mergeCell ref="T40:T89"/>
    <mergeCell ref="U40:U89"/>
    <mergeCell ref="V40:V89"/>
    <mergeCell ref="W40:W89"/>
    <mergeCell ref="X40:X89"/>
    <mergeCell ref="Y40:Y89"/>
    <mergeCell ref="O40:O89"/>
    <mergeCell ref="P40:P89"/>
    <mergeCell ref="Q40:Q89"/>
    <mergeCell ref="R40:R89"/>
    <mergeCell ref="S40:S89"/>
    <mergeCell ref="AB90:AB140"/>
    <mergeCell ref="O141:O250"/>
    <mergeCell ref="P141:P250"/>
    <mergeCell ref="Q141:Q250"/>
    <mergeCell ref="R141:R250"/>
    <mergeCell ref="S141:S250"/>
    <mergeCell ref="T141:T250"/>
    <mergeCell ref="U141:U250"/>
    <mergeCell ref="V141:V250"/>
    <mergeCell ref="W141:W250"/>
    <mergeCell ref="V90:V140"/>
    <mergeCell ref="W90:W140"/>
    <mergeCell ref="X90:X140"/>
    <mergeCell ref="Y90:Y140"/>
    <mergeCell ref="Z90:Z140"/>
    <mergeCell ref="AA90:AA140"/>
    <mergeCell ref="X141:X250"/>
    <mergeCell ref="Y141:Y250"/>
    <mergeCell ref="Z141:Z250"/>
    <mergeCell ref="AA141:AA250"/>
    <mergeCell ref="AB141:AB250"/>
    <mergeCell ref="O251:O285"/>
    <mergeCell ref="P251:P285"/>
    <mergeCell ref="Q251:Q285"/>
    <mergeCell ref="R251:R285"/>
    <mergeCell ref="S251:S285"/>
    <mergeCell ref="Z251:Z285"/>
    <mergeCell ref="AA251:AA285"/>
    <mergeCell ref="AB251:AB285"/>
    <mergeCell ref="O286:O306"/>
    <mergeCell ref="P286:P306"/>
    <mergeCell ref="Q286:Q306"/>
    <mergeCell ref="R286:R306"/>
    <mergeCell ref="S286:S306"/>
    <mergeCell ref="T286:T306"/>
    <mergeCell ref="U286:U306"/>
    <mergeCell ref="T251:T285"/>
    <mergeCell ref="U251:U285"/>
    <mergeCell ref="V251:V285"/>
    <mergeCell ref="W251:W285"/>
    <mergeCell ref="X251:X285"/>
    <mergeCell ref="Y251:Y285"/>
    <mergeCell ref="AB286:AB306"/>
    <mergeCell ref="B307:B311"/>
    <mergeCell ref="C307:C311"/>
    <mergeCell ref="D307:D311"/>
    <mergeCell ref="E307:E311"/>
    <mergeCell ref="F307:F311"/>
    <mergeCell ref="G307:G311"/>
    <mergeCell ref="H307:H311"/>
    <mergeCell ref="O307:O311"/>
    <mergeCell ref="P307:P311"/>
    <mergeCell ref="V286:V306"/>
    <mergeCell ref="W286:W306"/>
    <mergeCell ref="X286:X306"/>
    <mergeCell ref="Y286:Y306"/>
    <mergeCell ref="Z286:Z306"/>
    <mergeCell ref="AA286:AA306"/>
    <mergeCell ref="H40:H306"/>
    <mergeCell ref="B40:B306"/>
    <mergeCell ref="C40:C306"/>
    <mergeCell ref="D40:D306"/>
    <mergeCell ref="E40:E306"/>
    <mergeCell ref="F40:F306"/>
    <mergeCell ref="G40:G306"/>
    <mergeCell ref="X307:X311"/>
    <mergeCell ref="Y307:Y311"/>
    <mergeCell ref="Z307:Z311"/>
    <mergeCell ref="AA307:AA311"/>
    <mergeCell ref="AB307:AB311"/>
    <mergeCell ref="B315:B316"/>
    <mergeCell ref="C315:C316"/>
    <mergeCell ref="D315:D316"/>
    <mergeCell ref="E315:E316"/>
    <mergeCell ref="F315:F316"/>
    <mergeCell ref="AB315:AB316"/>
    <mergeCell ref="B323:B325"/>
    <mergeCell ref="C323:C325"/>
    <mergeCell ref="D323:D325"/>
    <mergeCell ref="E323:E325"/>
    <mergeCell ref="F323:F325"/>
    <mergeCell ref="G323:G325"/>
    <mergeCell ref="H323:H325"/>
    <mergeCell ref="O323:O324"/>
    <mergeCell ref="P323:P324"/>
    <mergeCell ref="G315:G316"/>
    <mergeCell ref="H315:H316"/>
    <mergeCell ref="X315:X316"/>
    <mergeCell ref="Y315:Y316"/>
    <mergeCell ref="Z315:Z316"/>
    <mergeCell ref="AA315:AA316"/>
    <mergeCell ref="H326:H327"/>
    <mergeCell ref="B329:B330"/>
    <mergeCell ref="C329:C330"/>
    <mergeCell ref="D329:D330"/>
    <mergeCell ref="E329:E330"/>
    <mergeCell ref="F329:F330"/>
    <mergeCell ref="G329:G330"/>
    <mergeCell ref="H329:H330"/>
    <mergeCell ref="B326:B327"/>
    <mergeCell ref="C326:C327"/>
    <mergeCell ref="D326:D327"/>
    <mergeCell ref="E326:E327"/>
    <mergeCell ref="F326:F327"/>
    <mergeCell ref="G326:G327"/>
    <mergeCell ref="O329:O330"/>
    <mergeCell ref="B334:B340"/>
    <mergeCell ref="C334:C340"/>
    <mergeCell ref="D334:D340"/>
    <mergeCell ref="E334:E340"/>
    <mergeCell ref="F334:F340"/>
    <mergeCell ref="G334:G340"/>
    <mergeCell ref="H334:H340"/>
    <mergeCell ref="O334:O336"/>
    <mergeCell ref="AB341:AB342"/>
    <mergeCell ref="Q341:Q342"/>
    <mergeCell ref="R341:R342"/>
    <mergeCell ref="S341:S342"/>
    <mergeCell ref="T341:T342"/>
    <mergeCell ref="U341:U342"/>
    <mergeCell ref="V341:V342"/>
    <mergeCell ref="AB334:AB340"/>
    <mergeCell ref="B341:B342"/>
    <mergeCell ref="C341:C342"/>
    <mergeCell ref="D341:D342"/>
    <mergeCell ref="E341:E342"/>
    <mergeCell ref="F341:F342"/>
    <mergeCell ref="G341:G342"/>
    <mergeCell ref="H341:H342"/>
    <mergeCell ref="O341:O342"/>
    <mergeCell ref="P341:P342"/>
    <mergeCell ref="D344:D345"/>
    <mergeCell ref="E344:E345"/>
    <mergeCell ref="F344:F345"/>
    <mergeCell ref="G344:G345"/>
    <mergeCell ref="W341:W342"/>
    <mergeCell ref="X341:X342"/>
    <mergeCell ref="Y341:Y342"/>
    <mergeCell ref="Z341:Z342"/>
    <mergeCell ref="AA341:AA342"/>
    <mergeCell ref="Z344:Z345"/>
    <mergeCell ref="AA344:AA345"/>
    <mergeCell ref="AB344:AB345"/>
    <mergeCell ref="B346:B347"/>
    <mergeCell ref="C346:C347"/>
    <mergeCell ref="D346:D347"/>
    <mergeCell ref="E346:E347"/>
    <mergeCell ref="F346:F347"/>
    <mergeCell ref="G346:G347"/>
    <mergeCell ref="H346:H347"/>
    <mergeCell ref="T344:T345"/>
    <mergeCell ref="U344:U345"/>
    <mergeCell ref="V344:V345"/>
    <mergeCell ref="W344:W345"/>
    <mergeCell ref="X344:X345"/>
    <mergeCell ref="Y344:Y345"/>
    <mergeCell ref="H344:H345"/>
    <mergeCell ref="O344:O345"/>
    <mergeCell ref="P344:P345"/>
    <mergeCell ref="Q344:Q345"/>
    <mergeCell ref="R344:R345"/>
    <mergeCell ref="S344:S345"/>
    <mergeCell ref="B344:B345"/>
    <mergeCell ref="C344:C345"/>
    <mergeCell ref="AA346:AA347"/>
    <mergeCell ref="AB346:AB347"/>
    <mergeCell ref="B348:B349"/>
    <mergeCell ref="C348:C349"/>
    <mergeCell ref="D348:D349"/>
    <mergeCell ref="E348:E349"/>
    <mergeCell ref="F348:F349"/>
    <mergeCell ref="G348:G349"/>
    <mergeCell ref="H348:H349"/>
    <mergeCell ref="O348:O349"/>
    <mergeCell ref="U346:U347"/>
    <mergeCell ref="V346:V347"/>
    <mergeCell ref="W346:W347"/>
    <mergeCell ref="X346:X347"/>
    <mergeCell ref="Y346:Y347"/>
    <mergeCell ref="Z346:Z347"/>
    <mergeCell ref="O346:O347"/>
    <mergeCell ref="P346:P347"/>
    <mergeCell ref="Q346:Q347"/>
    <mergeCell ref="R346:R347"/>
    <mergeCell ref="S346:S347"/>
    <mergeCell ref="T346:T347"/>
    <mergeCell ref="AB348:AB349"/>
    <mergeCell ref="V348:V349"/>
    <mergeCell ref="W348:W349"/>
    <mergeCell ref="X348:X349"/>
    <mergeCell ref="Y348:Y349"/>
    <mergeCell ref="Z348:Z349"/>
    <mergeCell ref="AA348:AA349"/>
    <mergeCell ref="P348:P349"/>
    <mergeCell ref="Q348:Q349"/>
    <mergeCell ref="R348:R349"/>
    <mergeCell ref="S348:S349"/>
    <mergeCell ref="T348:T349"/>
    <mergeCell ref="U348:U34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DAA6-3C06-471E-B399-72CF0EA1AC01}">
  <dimension ref="A2:GF29"/>
  <sheetViews>
    <sheetView zoomScale="30" zoomScaleNormal="30" workbookViewId="0">
      <selection activeCell="P12" sqref="P12"/>
    </sheetView>
  </sheetViews>
  <sheetFormatPr baseColWidth="10" defaultColWidth="11.453125" defaultRowHeight="14.5"/>
  <cols>
    <col min="1" max="1" width="8.26953125" style="1" customWidth="1"/>
    <col min="2" max="2" width="25.26953125" style="1" customWidth="1"/>
    <col min="3" max="3" width="36.1796875" style="1" customWidth="1"/>
    <col min="4" max="4" width="27.1796875" style="9" customWidth="1"/>
    <col min="5" max="5" width="36.453125" style="9" customWidth="1"/>
    <col min="6" max="6" width="22.1796875" style="9" customWidth="1"/>
    <col min="7" max="7" width="36.26953125" style="1" customWidth="1"/>
    <col min="8" max="8" width="39.6328125" style="1" customWidth="1"/>
    <col min="9" max="9" width="23.81640625" style="1" customWidth="1"/>
    <col min="10" max="10" width="38.36328125" style="1" customWidth="1"/>
    <col min="11" max="11" width="30.90625" style="1" customWidth="1"/>
    <col min="12" max="12" width="21.453125" style="1" customWidth="1"/>
    <col min="13" max="13" width="13.453125" style="10" customWidth="1"/>
    <col min="14" max="15" width="27.08984375" style="10" customWidth="1"/>
    <col min="16" max="16" width="32.36328125" style="10" customWidth="1"/>
    <col min="17" max="23" width="27.08984375" style="10" customWidth="1"/>
    <col min="24" max="24" width="19.1796875" style="1" customWidth="1"/>
    <col min="25" max="25" width="21.36328125" style="1" customWidth="1"/>
    <col min="26" max="26" width="21" style="1" customWidth="1"/>
    <col min="27" max="27" width="20.54296875" style="1" customWidth="1"/>
    <col min="28" max="28" width="79.7265625" style="1" customWidth="1"/>
    <col min="29" max="16384" width="11.453125" style="1"/>
  </cols>
  <sheetData>
    <row r="2" spans="2:58" ht="37" customHeight="1">
      <c r="B2" s="552"/>
      <c r="C2" s="552"/>
      <c r="D2" s="552"/>
      <c r="E2" s="553" t="s">
        <v>0</v>
      </c>
      <c r="F2" s="554"/>
      <c r="G2" s="554"/>
      <c r="H2" s="554"/>
      <c r="I2" s="554"/>
      <c r="J2" s="554"/>
      <c r="K2" s="554"/>
      <c r="L2" s="554"/>
      <c r="M2" s="554"/>
      <c r="N2" s="554"/>
      <c r="O2" s="554"/>
      <c r="P2" s="554"/>
      <c r="Q2" s="554"/>
      <c r="R2" s="554"/>
      <c r="S2" s="554"/>
      <c r="T2" s="554"/>
      <c r="U2" s="554"/>
      <c r="V2" s="554"/>
      <c r="W2" s="554"/>
      <c r="X2" s="554"/>
      <c r="Y2" s="555"/>
      <c r="Z2" s="553" t="s">
        <v>1</v>
      </c>
      <c r="AA2" s="554"/>
      <c r="AB2" s="555"/>
    </row>
    <row r="3" spans="2:58" ht="37" customHeight="1">
      <c r="B3" s="552"/>
      <c r="C3" s="552"/>
      <c r="D3" s="552"/>
      <c r="E3" s="556" t="s">
        <v>2</v>
      </c>
      <c r="F3" s="557"/>
      <c r="G3" s="557"/>
      <c r="H3" s="557"/>
      <c r="I3" s="557"/>
      <c r="J3" s="557"/>
      <c r="K3" s="557"/>
      <c r="L3" s="557"/>
      <c r="M3" s="557"/>
      <c r="N3" s="557"/>
      <c r="O3" s="557"/>
      <c r="P3" s="557"/>
      <c r="Q3" s="557"/>
      <c r="R3" s="557"/>
      <c r="S3" s="557"/>
      <c r="T3" s="557"/>
      <c r="U3" s="557"/>
      <c r="V3" s="557"/>
      <c r="W3" s="557"/>
      <c r="X3" s="557"/>
      <c r="Y3" s="558"/>
      <c r="Z3" s="553" t="s">
        <v>3</v>
      </c>
      <c r="AA3" s="554"/>
      <c r="AB3" s="555"/>
    </row>
    <row r="4" spans="2:58" ht="37" customHeight="1">
      <c r="B4" s="552"/>
      <c r="C4" s="552"/>
      <c r="D4" s="552"/>
      <c r="E4" s="559"/>
      <c r="F4" s="560"/>
      <c r="G4" s="560"/>
      <c r="H4" s="560"/>
      <c r="I4" s="560"/>
      <c r="J4" s="560"/>
      <c r="K4" s="560"/>
      <c r="L4" s="560"/>
      <c r="M4" s="560"/>
      <c r="N4" s="560"/>
      <c r="O4" s="560"/>
      <c r="P4" s="560"/>
      <c r="Q4" s="560"/>
      <c r="R4" s="560"/>
      <c r="S4" s="560"/>
      <c r="T4" s="560"/>
      <c r="U4" s="560"/>
      <c r="V4" s="560"/>
      <c r="W4" s="560"/>
      <c r="X4" s="560"/>
      <c r="Y4" s="561"/>
      <c r="Z4" s="553" t="s">
        <v>4</v>
      </c>
      <c r="AA4" s="554"/>
      <c r="AB4" s="555"/>
    </row>
    <row r="5" spans="2:58" ht="37" customHeight="1">
      <c r="B5" s="552"/>
      <c r="C5" s="552"/>
      <c r="D5" s="552"/>
      <c r="E5" s="562" t="s">
        <v>129</v>
      </c>
      <c r="F5" s="557"/>
      <c r="G5" s="557"/>
      <c r="H5" s="557"/>
      <c r="I5" s="557"/>
      <c r="J5" s="557"/>
      <c r="K5" s="557"/>
      <c r="L5" s="557"/>
      <c r="M5" s="557"/>
      <c r="N5" s="557"/>
      <c r="O5" s="557"/>
      <c r="P5" s="557"/>
      <c r="Q5" s="557"/>
      <c r="R5" s="557"/>
      <c r="S5" s="557"/>
      <c r="T5" s="557"/>
      <c r="U5" s="557"/>
      <c r="V5" s="557"/>
      <c r="W5" s="557"/>
      <c r="X5" s="557"/>
      <c r="Y5" s="558"/>
      <c r="Z5" s="553" t="s">
        <v>6</v>
      </c>
      <c r="AA5" s="554"/>
      <c r="AB5" s="555"/>
    </row>
    <row r="6" spans="2:58" ht="37" customHeight="1">
      <c r="B6" s="552"/>
      <c r="C6" s="552"/>
      <c r="D6" s="552"/>
      <c r="E6" s="559"/>
      <c r="F6" s="560"/>
      <c r="G6" s="560"/>
      <c r="H6" s="560"/>
      <c r="I6" s="560"/>
      <c r="J6" s="560"/>
      <c r="K6" s="560"/>
      <c r="L6" s="560"/>
      <c r="M6" s="560"/>
      <c r="N6" s="560"/>
      <c r="O6" s="560"/>
      <c r="P6" s="560"/>
      <c r="Q6" s="560"/>
      <c r="R6" s="560"/>
      <c r="S6" s="560"/>
      <c r="T6" s="560"/>
      <c r="U6" s="560"/>
      <c r="V6" s="560"/>
      <c r="W6" s="560"/>
      <c r="X6" s="560"/>
      <c r="Y6" s="561"/>
      <c r="Z6" s="553" t="s">
        <v>7</v>
      </c>
      <c r="AA6" s="554"/>
      <c r="AB6" s="555"/>
    </row>
    <row r="8" spans="2:58" s="3" customFormat="1" ht="38.5" customHeight="1">
      <c r="B8" s="2" t="s">
        <v>8</v>
      </c>
      <c r="C8" s="563" t="s">
        <v>31</v>
      </c>
      <c r="D8" s="564"/>
      <c r="E8" s="564"/>
      <c r="F8" s="564"/>
      <c r="G8" s="564"/>
      <c r="H8" s="564"/>
      <c r="I8" s="564"/>
      <c r="J8" s="564"/>
      <c r="K8" s="564"/>
      <c r="M8" s="4"/>
      <c r="N8" s="4"/>
      <c r="O8" s="4"/>
      <c r="P8" s="4"/>
      <c r="Q8" s="4"/>
      <c r="R8" s="4"/>
      <c r="S8" s="4"/>
      <c r="T8" s="4"/>
      <c r="U8" s="4"/>
      <c r="V8" s="4"/>
      <c r="W8" s="4"/>
    </row>
    <row r="9" spans="2:58" s="3" customFormat="1" ht="31.5" customHeight="1" thickBot="1">
      <c r="B9" s="565" t="s">
        <v>9</v>
      </c>
      <c r="C9" s="565" t="s">
        <v>10</v>
      </c>
      <c r="D9" s="565" t="s">
        <v>11</v>
      </c>
      <c r="E9" s="565" t="s">
        <v>12</v>
      </c>
      <c r="F9" s="565" t="s">
        <v>13</v>
      </c>
      <c r="G9" s="565" t="s">
        <v>14</v>
      </c>
      <c r="H9" s="565" t="s">
        <v>15</v>
      </c>
      <c r="I9" s="539" t="s">
        <v>16</v>
      </c>
      <c r="J9" s="539"/>
      <c r="K9" s="539"/>
      <c r="L9" s="5" t="s">
        <v>17</v>
      </c>
      <c r="M9" s="6" t="s">
        <v>18</v>
      </c>
      <c r="N9" s="565" t="s">
        <v>19</v>
      </c>
      <c r="O9" s="579" t="s">
        <v>20</v>
      </c>
      <c r="P9" s="565" t="s">
        <v>21</v>
      </c>
      <c r="Q9" s="565" t="s">
        <v>22</v>
      </c>
      <c r="R9" s="565" t="s">
        <v>23</v>
      </c>
      <c r="S9" s="565" t="s">
        <v>24</v>
      </c>
      <c r="T9" s="567" t="s">
        <v>25</v>
      </c>
      <c r="U9" s="568"/>
      <c r="V9" s="568"/>
      <c r="W9" s="569"/>
      <c r="X9" s="539" t="s">
        <v>26</v>
      </c>
      <c r="Y9" s="539"/>
      <c r="Z9" s="570"/>
      <c r="AA9" s="539"/>
      <c r="AB9" s="565" t="s">
        <v>27</v>
      </c>
    </row>
    <row r="10" spans="2:58" s="3" customFormat="1" ht="100.5" customHeight="1" thickTop="1" thickBot="1">
      <c r="B10" s="566"/>
      <c r="C10" s="566"/>
      <c r="D10" s="566"/>
      <c r="E10" s="566"/>
      <c r="F10" s="566"/>
      <c r="G10" s="566"/>
      <c r="H10" s="566"/>
      <c r="I10" s="8" t="s">
        <v>32</v>
      </c>
      <c r="J10" s="8" t="s">
        <v>33</v>
      </c>
      <c r="K10" s="8" t="s">
        <v>34</v>
      </c>
      <c r="L10" s="5" t="s">
        <v>35</v>
      </c>
      <c r="M10" s="5">
        <v>2025</v>
      </c>
      <c r="N10" s="566"/>
      <c r="O10" s="580"/>
      <c r="P10" s="581"/>
      <c r="Q10" s="566"/>
      <c r="R10" s="566"/>
      <c r="S10" s="566"/>
      <c r="T10" s="5" t="s">
        <v>36</v>
      </c>
      <c r="U10" s="5" t="s">
        <v>37</v>
      </c>
      <c r="V10" s="5" t="s">
        <v>38</v>
      </c>
      <c r="W10" s="5" t="s">
        <v>39</v>
      </c>
      <c r="X10" s="22" t="s">
        <v>40</v>
      </c>
      <c r="Y10" s="219" t="s">
        <v>41</v>
      </c>
      <c r="Z10" s="220" t="s">
        <v>42</v>
      </c>
      <c r="AA10" s="221" t="s">
        <v>43</v>
      </c>
      <c r="AB10" s="566"/>
    </row>
    <row r="11" spans="2:58" ht="233" customHeight="1" thickBot="1">
      <c r="B11" s="571" t="s">
        <v>29</v>
      </c>
      <c r="C11" s="571" t="s">
        <v>44</v>
      </c>
      <c r="D11" s="571" t="s">
        <v>31</v>
      </c>
      <c r="E11" s="571" t="s">
        <v>45</v>
      </c>
      <c r="F11" s="572" t="s">
        <v>46</v>
      </c>
      <c r="G11" s="573" t="s">
        <v>130</v>
      </c>
      <c r="H11" s="576">
        <v>0.55000000000000004</v>
      </c>
      <c r="I11" s="203" t="s">
        <v>47</v>
      </c>
      <c r="J11" s="203" t="s">
        <v>48</v>
      </c>
      <c r="K11" s="203" t="s">
        <v>28</v>
      </c>
      <c r="L11" s="204"/>
      <c r="M11" s="205">
        <v>1</v>
      </c>
      <c r="N11" s="206"/>
      <c r="O11" s="203" t="s">
        <v>49</v>
      </c>
      <c r="P11" s="203" t="s">
        <v>50</v>
      </c>
      <c r="Q11" s="222">
        <v>25</v>
      </c>
      <c r="R11" s="223">
        <v>45659</v>
      </c>
      <c r="S11" s="223">
        <v>45687</v>
      </c>
      <c r="T11" s="222">
        <v>30</v>
      </c>
      <c r="U11" s="224"/>
      <c r="V11" s="224"/>
      <c r="W11" s="224"/>
      <c r="X11" s="603" t="s">
        <v>342</v>
      </c>
      <c r="Y11" s="606" t="s">
        <v>131</v>
      </c>
      <c r="Z11" s="609" t="s">
        <v>187</v>
      </c>
      <c r="AA11" s="603" t="s">
        <v>343</v>
      </c>
      <c r="AB11" s="582" t="s">
        <v>132</v>
      </c>
    </row>
    <row r="12" spans="2:58" ht="145.5" customHeight="1" thickBot="1">
      <c r="B12" s="571"/>
      <c r="C12" s="571"/>
      <c r="D12" s="571"/>
      <c r="E12" s="571"/>
      <c r="F12" s="572"/>
      <c r="G12" s="574"/>
      <c r="H12" s="577"/>
      <c r="I12" s="207" t="s">
        <v>51</v>
      </c>
      <c r="J12" s="207" t="s">
        <v>52</v>
      </c>
      <c r="K12" s="207" t="s">
        <v>28</v>
      </c>
      <c r="L12" s="204"/>
      <c r="M12" s="208">
        <v>90</v>
      </c>
      <c r="N12" s="206"/>
      <c r="O12" s="207" t="s">
        <v>53</v>
      </c>
      <c r="P12" s="207" t="s">
        <v>54</v>
      </c>
      <c r="Q12" s="225">
        <v>25</v>
      </c>
      <c r="R12" s="226">
        <v>45746</v>
      </c>
      <c r="S12" s="226">
        <v>46022</v>
      </c>
      <c r="T12" s="225">
        <v>10</v>
      </c>
      <c r="U12" s="225">
        <v>10</v>
      </c>
      <c r="V12" s="225">
        <v>10</v>
      </c>
      <c r="W12" s="225">
        <v>10</v>
      </c>
      <c r="X12" s="604"/>
      <c r="Y12" s="607"/>
      <c r="Z12" s="610"/>
      <c r="AA12" s="604"/>
      <c r="AB12" s="583"/>
    </row>
    <row r="13" spans="2:58" ht="255.5" customHeight="1" thickBot="1">
      <c r="B13" s="571"/>
      <c r="C13" s="571"/>
      <c r="D13" s="571"/>
      <c r="E13" s="571"/>
      <c r="F13" s="572"/>
      <c r="G13" s="574"/>
      <c r="H13" s="577"/>
      <c r="I13" s="207" t="s">
        <v>51</v>
      </c>
      <c r="J13" s="207" t="s">
        <v>55</v>
      </c>
      <c r="K13" s="207" t="s">
        <v>28</v>
      </c>
      <c r="L13" s="204"/>
      <c r="M13" s="208">
        <v>90</v>
      </c>
      <c r="N13" s="206"/>
      <c r="O13" s="207" t="s">
        <v>56</v>
      </c>
      <c r="P13" s="207" t="s">
        <v>133</v>
      </c>
      <c r="Q13" s="225">
        <v>25</v>
      </c>
      <c r="R13" s="226">
        <v>45659</v>
      </c>
      <c r="S13" s="226">
        <v>46022</v>
      </c>
      <c r="T13" s="225">
        <v>8</v>
      </c>
      <c r="U13" s="225">
        <v>8</v>
      </c>
      <c r="V13" s="225">
        <v>7</v>
      </c>
      <c r="W13" s="225">
        <v>7</v>
      </c>
      <c r="X13" s="604"/>
      <c r="Y13" s="607"/>
      <c r="Z13" s="610"/>
      <c r="AA13" s="604"/>
      <c r="AB13" s="583"/>
    </row>
    <row r="14" spans="2:58" ht="255.5" customHeight="1" thickBot="1">
      <c r="B14" s="571"/>
      <c r="C14" s="571"/>
      <c r="D14" s="571"/>
      <c r="E14" s="571"/>
      <c r="F14" s="572"/>
      <c r="G14" s="575"/>
      <c r="H14" s="578"/>
      <c r="I14" s="207" t="s">
        <v>51</v>
      </c>
      <c r="J14" s="209" t="s">
        <v>57</v>
      </c>
      <c r="K14" s="207" t="s">
        <v>28</v>
      </c>
      <c r="L14" s="204"/>
      <c r="M14" s="208">
        <v>100</v>
      </c>
      <c r="N14" s="210"/>
      <c r="O14" s="207" t="s">
        <v>134</v>
      </c>
      <c r="P14" s="207" t="s">
        <v>135</v>
      </c>
      <c r="Q14" s="227">
        <v>25</v>
      </c>
      <c r="R14" s="228">
        <v>45659</v>
      </c>
      <c r="S14" s="228">
        <v>46022</v>
      </c>
      <c r="T14" s="227">
        <v>25</v>
      </c>
      <c r="U14" s="227">
        <v>25</v>
      </c>
      <c r="V14" s="227">
        <v>25</v>
      </c>
      <c r="W14" s="227">
        <v>25</v>
      </c>
      <c r="X14" s="604"/>
      <c r="Y14" s="607"/>
      <c r="Z14" s="610"/>
      <c r="AA14" s="604"/>
      <c r="AB14" s="583"/>
    </row>
    <row r="15" spans="2:58" ht="255.5" customHeight="1" thickBot="1">
      <c r="B15" s="571"/>
      <c r="C15" s="571"/>
      <c r="D15" s="571"/>
      <c r="E15" s="571"/>
      <c r="F15" s="572"/>
      <c r="G15" s="585" t="s">
        <v>136</v>
      </c>
      <c r="H15" s="588">
        <v>0.2</v>
      </c>
      <c r="I15" s="212" t="s">
        <v>344</v>
      </c>
      <c r="J15" s="213" t="s">
        <v>137</v>
      </c>
      <c r="K15" s="214" t="s">
        <v>28</v>
      </c>
      <c r="L15" s="215"/>
      <c r="M15" s="216">
        <v>5</v>
      </c>
      <c r="N15" s="217"/>
      <c r="O15" s="591" t="s">
        <v>138</v>
      </c>
      <c r="P15" s="212" t="s">
        <v>139</v>
      </c>
      <c r="Q15" s="216">
        <v>50</v>
      </c>
      <c r="R15" s="229">
        <v>45838</v>
      </c>
      <c r="S15" s="229">
        <v>45930</v>
      </c>
      <c r="T15" s="215"/>
      <c r="U15" s="215"/>
      <c r="V15" s="216">
        <v>50</v>
      </c>
      <c r="W15" s="215"/>
      <c r="X15" s="604"/>
      <c r="Y15" s="607"/>
      <c r="Z15" s="610"/>
      <c r="AA15" s="604"/>
      <c r="AB15" s="583"/>
      <c r="BF15" s="194"/>
    </row>
    <row r="16" spans="2:58" ht="255.5" customHeight="1" thickBot="1">
      <c r="B16" s="571"/>
      <c r="C16" s="571"/>
      <c r="D16" s="571"/>
      <c r="E16" s="571"/>
      <c r="F16" s="572"/>
      <c r="G16" s="586"/>
      <c r="H16" s="589"/>
      <c r="I16" s="214" t="s">
        <v>30</v>
      </c>
      <c r="J16" s="214" t="s">
        <v>30</v>
      </c>
      <c r="K16" s="214" t="s">
        <v>30</v>
      </c>
      <c r="L16" s="215"/>
      <c r="M16" s="216"/>
      <c r="N16" s="215"/>
      <c r="O16" s="592"/>
      <c r="P16" s="218" t="s">
        <v>140</v>
      </c>
      <c r="Q16" s="216">
        <v>30</v>
      </c>
      <c r="R16" s="229">
        <v>45930</v>
      </c>
      <c r="S16" s="229">
        <v>45960</v>
      </c>
      <c r="T16" s="215"/>
      <c r="U16" s="215"/>
      <c r="V16" s="216">
        <v>30</v>
      </c>
      <c r="W16" s="215"/>
      <c r="X16" s="604"/>
      <c r="Y16" s="607"/>
      <c r="Z16" s="610"/>
      <c r="AA16" s="604"/>
      <c r="AB16" s="583"/>
    </row>
    <row r="17" spans="1:188" ht="255.5" customHeight="1" thickBot="1">
      <c r="B17" s="571"/>
      <c r="C17" s="571"/>
      <c r="D17" s="571"/>
      <c r="E17" s="571"/>
      <c r="F17" s="572"/>
      <c r="G17" s="587"/>
      <c r="H17" s="590"/>
      <c r="I17" s="214" t="s">
        <v>30</v>
      </c>
      <c r="J17" s="214" t="s">
        <v>30</v>
      </c>
      <c r="K17" s="214" t="s">
        <v>30</v>
      </c>
      <c r="L17" s="215"/>
      <c r="M17" s="216"/>
      <c r="N17" s="215"/>
      <c r="O17" s="593"/>
      <c r="P17" s="211" t="s">
        <v>141</v>
      </c>
      <c r="Q17" s="216">
        <v>20</v>
      </c>
      <c r="R17" s="229">
        <v>45960</v>
      </c>
      <c r="S17" s="229">
        <v>45991</v>
      </c>
      <c r="T17" s="215"/>
      <c r="U17" s="215"/>
      <c r="V17" s="215"/>
      <c r="W17" s="216">
        <v>20</v>
      </c>
      <c r="X17" s="605"/>
      <c r="Y17" s="607"/>
      <c r="Z17" s="610"/>
      <c r="AA17" s="604"/>
      <c r="AB17" s="583"/>
    </row>
    <row r="18" spans="1:188" ht="84" customHeight="1" thickBot="1">
      <c r="B18" s="571"/>
      <c r="C18" s="571"/>
      <c r="D18" s="571"/>
      <c r="E18" s="571"/>
      <c r="F18" s="572"/>
      <c r="G18" s="594" t="s">
        <v>345</v>
      </c>
      <c r="H18" s="597">
        <v>10</v>
      </c>
      <c r="I18" s="622" t="s">
        <v>346</v>
      </c>
      <c r="J18" s="622" t="s">
        <v>347</v>
      </c>
      <c r="K18" s="597" t="s">
        <v>28</v>
      </c>
      <c r="L18" s="597"/>
      <c r="M18" s="600"/>
      <c r="N18" s="600"/>
      <c r="O18" s="622" t="s">
        <v>348</v>
      </c>
      <c r="P18" s="622" t="s">
        <v>349</v>
      </c>
      <c r="Q18" s="625">
        <v>0.3</v>
      </c>
      <c r="R18" s="627">
        <v>45746</v>
      </c>
      <c r="S18" s="627">
        <v>46021</v>
      </c>
      <c r="T18" s="601"/>
      <c r="U18" s="612" t="s">
        <v>58</v>
      </c>
      <c r="V18" s="612" t="s">
        <v>58</v>
      </c>
      <c r="W18" s="614" t="s">
        <v>58</v>
      </c>
      <c r="X18" s="603" t="s">
        <v>350</v>
      </c>
      <c r="Y18" s="607"/>
      <c r="Z18" s="610"/>
      <c r="AA18" s="604"/>
      <c r="AB18" s="583"/>
    </row>
    <row r="19" spans="1:188" ht="84" customHeight="1" thickBot="1">
      <c r="B19" s="571"/>
      <c r="C19" s="571"/>
      <c r="D19" s="571"/>
      <c r="E19" s="571"/>
      <c r="F19" s="572"/>
      <c r="G19" s="595"/>
      <c r="H19" s="598"/>
      <c r="I19" s="623"/>
      <c r="J19" s="623"/>
      <c r="K19" s="598"/>
      <c r="L19" s="598"/>
      <c r="M19" s="601"/>
      <c r="N19" s="601"/>
      <c r="O19" s="623"/>
      <c r="P19" s="624"/>
      <c r="Q19" s="626"/>
      <c r="R19" s="628"/>
      <c r="S19" s="599"/>
      <c r="T19" s="602"/>
      <c r="U19" s="613"/>
      <c r="V19" s="613"/>
      <c r="W19" s="615"/>
      <c r="X19" s="604"/>
      <c r="Y19" s="607"/>
      <c r="Z19" s="610"/>
      <c r="AA19" s="604"/>
      <c r="AB19" s="583"/>
    </row>
    <row r="20" spans="1:188" s="241" customFormat="1" ht="159" customHeight="1" thickBot="1">
      <c r="A20" s="616"/>
      <c r="B20" s="571"/>
      <c r="C20" s="571"/>
      <c r="D20" s="571"/>
      <c r="E20" s="571"/>
      <c r="F20" s="572"/>
      <c r="G20" s="595"/>
      <c r="H20" s="598"/>
      <c r="I20" s="623"/>
      <c r="J20" s="623"/>
      <c r="K20" s="598"/>
      <c r="L20" s="598"/>
      <c r="M20" s="601"/>
      <c r="N20" s="601"/>
      <c r="O20" s="623"/>
      <c r="P20" s="233" t="s">
        <v>351</v>
      </c>
      <c r="Q20" s="234">
        <v>0.3</v>
      </c>
      <c r="R20" s="235">
        <v>45746</v>
      </c>
      <c r="S20" s="236">
        <v>46021</v>
      </c>
      <c r="T20" s="237"/>
      <c r="U20" s="238" t="s">
        <v>58</v>
      </c>
      <c r="V20" s="238" t="s">
        <v>58</v>
      </c>
      <c r="W20" s="239" t="s">
        <v>58</v>
      </c>
      <c r="X20" s="604"/>
      <c r="Y20" s="607"/>
      <c r="Z20" s="610"/>
      <c r="AA20" s="604"/>
      <c r="AB20" s="583"/>
      <c r="AC20" s="634"/>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35"/>
      <c r="BJ20" s="635"/>
      <c r="BK20" s="635"/>
      <c r="BL20" s="635"/>
      <c r="BM20" s="635"/>
      <c r="BN20" s="635"/>
      <c r="BO20" s="635"/>
      <c r="BP20" s="635"/>
      <c r="BQ20" s="635"/>
      <c r="BR20" s="635"/>
      <c r="BS20" s="635"/>
      <c r="BT20" s="635"/>
      <c r="BU20" s="635"/>
      <c r="BV20" s="635"/>
      <c r="BW20" s="635"/>
      <c r="BX20" s="635"/>
      <c r="BY20" s="635"/>
      <c r="BZ20" s="635"/>
      <c r="CA20" s="635"/>
      <c r="CB20" s="635"/>
      <c r="CC20" s="635"/>
      <c r="CD20" s="635"/>
      <c r="CE20" s="635"/>
      <c r="CF20" s="635"/>
      <c r="CG20" s="635"/>
      <c r="CH20" s="635"/>
      <c r="CI20" s="635"/>
      <c r="CJ20" s="635"/>
      <c r="CK20" s="635"/>
      <c r="CL20" s="635"/>
      <c r="CM20" s="635"/>
      <c r="CN20" s="635"/>
      <c r="CO20" s="635"/>
      <c r="CP20" s="635"/>
      <c r="CQ20" s="635"/>
      <c r="CR20" s="635"/>
      <c r="CS20" s="635"/>
      <c r="CT20" s="635"/>
      <c r="CU20" s="635"/>
      <c r="CV20" s="635"/>
      <c r="CW20" s="635"/>
      <c r="CX20" s="635"/>
      <c r="CY20" s="635"/>
      <c r="CZ20" s="635"/>
      <c r="DA20" s="635"/>
      <c r="DB20" s="635"/>
      <c r="DC20" s="635"/>
      <c r="DD20" s="635"/>
      <c r="DE20" s="635"/>
      <c r="DF20" s="635"/>
      <c r="DG20" s="635"/>
      <c r="DH20" s="635"/>
      <c r="DI20" s="635"/>
      <c r="DJ20" s="635"/>
      <c r="DK20" s="635"/>
      <c r="DL20" s="635"/>
      <c r="DM20" s="635"/>
      <c r="DN20" s="635"/>
      <c r="DO20" s="635"/>
      <c r="DP20" s="636"/>
      <c r="DQ20" s="631"/>
      <c r="DR20" s="632"/>
      <c r="DS20" s="632"/>
      <c r="DT20" s="632"/>
      <c r="DU20" s="632"/>
      <c r="DV20" s="632"/>
      <c r="DW20" s="632"/>
      <c r="DX20" s="632"/>
      <c r="DY20" s="632"/>
      <c r="DZ20" s="632"/>
      <c r="EA20" s="632"/>
      <c r="EB20" s="632"/>
      <c r="EC20" s="632"/>
      <c r="ED20" s="632"/>
      <c r="EE20" s="632"/>
      <c r="EF20" s="632"/>
      <c r="EG20" s="632"/>
      <c r="EH20" s="632"/>
      <c r="EI20" s="632"/>
      <c r="EJ20" s="632"/>
      <c r="EK20" s="632"/>
      <c r="EL20" s="632"/>
      <c r="EM20" s="632"/>
      <c r="EN20" s="632"/>
      <c r="EO20" s="632"/>
      <c r="EP20" s="632"/>
      <c r="EQ20" s="632"/>
      <c r="ER20" s="632"/>
      <c r="ES20" s="632"/>
      <c r="ET20" s="632"/>
      <c r="EU20" s="632"/>
      <c r="EV20" s="632"/>
      <c r="EW20" s="632"/>
      <c r="EX20" s="632"/>
      <c r="EY20" s="632"/>
      <c r="EZ20" s="632"/>
      <c r="FA20" s="632"/>
      <c r="FB20" s="632"/>
      <c r="FC20" s="632"/>
      <c r="FD20" s="632"/>
      <c r="FE20" s="632"/>
      <c r="FF20" s="632"/>
      <c r="FG20" s="632"/>
      <c r="FH20" s="632"/>
      <c r="FI20" s="632"/>
      <c r="FJ20" s="632"/>
      <c r="FK20" s="632"/>
      <c r="FL20" s="632"/>
      <c r="FM20" s="632"/>
      <c r="FN20" s="632"/>
      <c r="FO20" s="632"/>
      <c r="FP20" s="632"/>
      <c r="FQ20" s="632"/>
      <c r="FR20" s="632"/>
      <c r="FS20" s="632"/>
      <c r="FT20" s="632"/>
      <c r="FU20" s="632"/>
      <c r="FV20" s="632"/>
      <c r="FW20" s="632"/>
      <c r="FX20" s="632"/>
      <c r="FY20" s="632"/>
      <c r="FZ20" s="632"/>
      <c r="GA20" s="632"/>
      <c r="GB20" s="632"/>
      <c r="GC20" s="632"/>
      <c r="GD20" s="632"/>
      <c r="GE20" s="632"/>
      <c r="GF20" s="633"/>
    </row>
    <row r="21" spans="1:188" s="241" customFormat="1" ht="149" customHeight="1" thickBot="1">
      <c r="A21" s="617"/>
      <c r="B21" s="571"/>
      <c r="C21" s="571"/>
      <c r="D21" s="571"/>
      <c r="E21" s="571"/>
      <c r="F21" s="572"/>
      <c r="G21" s="595"/>
      <c r="H21" s="598"/>
      <c r="I21" s="623"/>
      <c r="J21" s="623"/>
      <c r="K21" s="598"/>
      <c r="L21" s="598"/>
      <c r="M21" s="601"/>
      <c r="N21" s="601"/>
      <c r="O21" s="623"/>
      <c r="P21" s="233" t="s">
        <v>352</v>
      </c>
      <c r="Q21" s="234">
        <v>0.2</v>
      </c>
      <c r="R21" s="236">
        <v>45838</v>
      </c>
      <c r="S21" s="236">
        <v>46021</v>
      </c>
      <c r="T21" s="230"/>
      <c r="U21" s="242"/>
      <c r="V21" s="231" t="s">
        <v>58</v>
      </c>
      <c r="W21" s="232" t="s">
        <v>58</v>
      </c>
      <c r="X21" s="604"/>
      <c r="Y21" s="607"/>
      <c r="Z21" s="610"/>
      <c r="AA21" s="604"/>
      <c r="AB21" s="583"/>
      <c r="AC21" s="634"/>
      <c r="AD21" s="635"/>
      <c r="AE21" s="635"/>
      <c r="AF21" s="635"/>
      <c r="AG21" s="635"/>
      <c r="AH21" s="635"/>
      <c r="AI21" s="635"/>
      <c r="AJ21" s="635"/>
      <c r="AK21" s="635"/>
      <c r="AL21" s="635"/>
      <c r="AM21" s="635"/>
      <c r="AN21" s="635"/>
      <c r="AO21" s="635"/>
      <c r="AP21" s="635"/>
      <c r="AQ21" s="635"/>
      <c r="AR21" s="635"/>
      <c r="AS21" s="635"/>
      <c r="AT21" s="635"/>
      <c r="AU21" s="635"/>
      <c r="AV21" s="635"/>
      <c r="AW21" s="635"/>
      <c r="AX21" s="635"/>
      <c r="AY21" s="635"/>
      <c r="AZ21" s="635"/>
      <c r="BA21" s="635"/>
      <c r="BB21" s="635"/>
      <c r="BC21" s="635"/>
      <c r="BD21" s="635"/>
      <c r="BE21" s="635"/>
      <c r="BF21" s="635"/>
      <c r="BG21" s="635"/>
      <c r="BH21" s="635"/>
      <c r="BI21" s="635"/>
      <c r="BJ21" s="635"/>
      <c r="BK21" s="635"/>
      <c r="BL21" s="635"/>
      <c r="BM21" s="635"/>
      <c r="BN21" s="635"/>
      <c r="BO21" s="635"/>
      <c r="BP21" s="635"/>
      <c r="BQ21" s="635"/>
      <c r="BR21" s="635"/>
      <c r="BS21" s="635"/>
      <c r="BT21" s="635"/>
      <c r="BU21" s="635"/>
      <c r="BV21" s="635"/>
      <c r="BW21" s="635"/>
      <c r="BX21" s="635"/>
      <c r="BY21" s="635"/>
      <c r="BZ21" s="635"/>
      <c r="CA21" s="635"/>
      <c r="CB21" s="635"/>
      <c r="CC21" s="635"/>
      <c r="CD21" s="635"/>
      <c r="CE21" s="635"/>
      <c r="CF21" s="635"/>
      <c r="CG21" s="635"/>
      <c r="CH21" s="635"/>
      <c r="CI21" s="635"/>
      <c r="CJ21" s="635"/>
      <c r="CK21" s="635"/>
      <c r="CL21" s="635"/>
      <c r="CM21" s="635"/>
      <c r="CN21" s="635"/>
      <c r="CO21" s="635"/>
      <c r="CP21" s="635"/>
      <c r="CQ21" s="635"/>
      <c r="CR21" s="635"/>
      <c r="CS21" s="635"/>
      <c r="CT21" s="635"/>
      <c r="CU21" s="635"/>
      <c r="CV21" s="635"/>
      <c r="CW21" s="635"/>
      <c r="CX21" s="635"/>
      <c r="CY21" s="635"/>
      <c r="CZ21" s="635"/>
      <c r="DA21" s="635"/>
      <c r="DB21" s="635"/>
      <c r="DC21" s="635"/>
      <c r="DD21" s="635"/>
      <c r="DE21" s="635"/>
      <c r="DF21" s="635"/>
      <c r="DG21" s="635"/>
      <c r="DH21" s="635"/>
      <c r="DI21" s="635"/>
      <c r="DJ21" s="635"/>
      <c r="DK21" s="635"/>
      <c r="DL21" s="635"/>
      <c r="DM21" s="635"/>
      <c r="DN21" s="635"/>
      <c r="DO21" s="635"/>
      <c r="DP21" s="636"/>
      <c r="DQ21" s="634"/>
      <c r="DR21" s="635"/>
      <c r="DS21" s="635"/>
      <c r="DT21" s="635"/>
      <c r="DU21" s="635"/>
      <c r="DV21" s="635"/>
      <c r="DW21" s="635"/>
      <c r="DX21" s="635"/>
      <c r="DY21" s="635"/>
      <c r="DZ21" s="635"/>
      <c r="EA21" s="635"/>
      <c r="EB21" s="635"/>
      <c r="EC21" s="635"/>
      <c r="ED21" s="635"/>
      <c r="EE21" s="635"/>
      <c r="EF21" s="635"/>
      <c r="EG21" s="635"/>
      <c r="EH21" s="635"/>
      <c r="EI21" s="635"/>
      <c r="EJ21" s="635"/>
      <c r="EK21" s="635"/>
      <c r="EL21" s="635"/>
      <c r="EM21" s="635"/>
      <c r="EN21" s="635"/>
      <c r="EO21" s="635"/>
      <c r="EP21" s="635"/>
      <c r="EQ21" s="635"/>
      <c r="ER21" s="635"/>
      <c r="ES21" s="635"/>
      <c r="ET21" s="635"/>
      <c r="EU21" s="635"/>
      <c r="EV21" s="635"/>
      <c r="EW21" s="635"/>
      <c r="EX21" s="635"/>
      <c r="EY21" s="635"/>
      <c r="EZ21" s="635"/>
      <c r="FA21" s="635"/>
      <c r="FB21" s="635"/>
      <c r="FC21" s="635"/>
      <c r="FD21" s="635"/>
      <c r="FE21" s="635"/>
      <c r="FF21" s="635"/>
      <c r="FG21" s="635"/>
      <c r="FH21" s="635"/>
      <c r="FI21" s="635"/>
      <c r="FJ21" s="635"/>
      <c r="FK21" s="635"/>
      <c r="FL21" s="635"/>
      <c r="FM21" s="635"/>
      <c r="FN21" s="635"/>
      <c r="FO21" s="635"/>
      <c r="FP21" s="635"/>
      <c r="FQ21" s="635"/>
      <c r="FR21" s="635"/>
      <c r="FS21" s="635"/>
      <c r="FT21" s="635"/>
      <c r="FU21" s="635"/>
      <c r="FV21" s="635"/>
      <c r="FW21" s="635"/>
      <c r="FX21" s="635"/>
      <c r="FY21" s="635"/>
      <c r="FZ21" s="635"/>
      <c r="GA21" s="635"/>
      <c r="GB21" s="635"/>
      <c r="GC21" s="635"/>
      <c r="GD21" s="635"/>
      <c r="GE21" s="635"/>
      <c r="GF21" s="636"/>
    </row>
    <row r="22" spans="1:188" s="241" customFormat="1" ht="144" customHeight="1" thickBot="1">
      <c r="A22" s="617"/>
      <c r="B22" s="571"/>
      <c r="C22" s="571"/>
      <c r="D22" s="571"/>
      <c r="E22" s="571"/>
      <c r="F22" s="572"/>
      <c r="G22" s="596"/>
      <c r="H22" s="599"/>
      <c r="I22" s="624"/>
      <c r="J22" s="624"/>
      <c r="K22" s="599"/>
      <c r="L22" s="599"/>
      <c r="M22" s="602"/>
      <c r="N22" s="602"/>
      <c r="O22" s="624"/>
      <c r="P22" s="233" t="s">
        <v>353</v>
      </c>
      <c r="Q22" s="234">
        <v>0.2</v>
      </c>
      <c r="R22" s="243">
        <v>45838</v>
      </c>
      <c r="S22" s="236">
        <v>46021</v>
      </c>
      <c r="T22" s="237"/>
      <c r="U22" s="237"/>
      <c r="V22" s="244" t="s">
        <v>58</v>
      </c>
      <c r="W22" s="245" t="s">
        <v>58</v>
      </c>
      <c r="X22" s="605"/>
      <c r="Y22" s="607"/>
      <c r="Z22" s="610"/>
      <c r="AA22" s="604"/>
      <c r="AB22" s="583"/>
      <c r="AC22" s="634"/>
      <c r="AD22" s="635"/>
      <c r="AE22" s="635"/>
      <c r="AF22" s="635"/>
      <c r="AG22" s="635"/>
      <c r="AH22" s="635"/>
      <c r="AI22" s="635"/>
      <c r="AJ22" s="635"/>
      <c r="AK22" s="635"/>
      <c r="AL22" s="635"/>
      <c r="AM22" s="635"/>
      <c r="AN22" s="635"/>
      <c r="AO22" s="635"/>
      <c r="AP22" s="635"/>
      <c r="AQ22" s="635"/>
      <c r="AR22" s="635"/>
      <c r="AS22" s="635"/>
      <c r="AT22" s="635"/>
      <c r="AU22" s="635"/>
      <c r="AV22" s="635"/>
      <c r="AW22" s="635"/>
      <c r="AX22" s="635"/>
      <c r="AY22" s="635"/>
      <c r="AZ22" s="635"/>
      <c r="BA22" s="635"/>
      <c r="BB22" s="635"/>
      <c r="BC22" s="635"/>
      <c r="BD22" s="635"/>
      <c r="BE22" s="635"/>
      <c r="BF22" s="635"/>
      <c r="BG22" s="635"/>
      <c r="BH22" s="635"/>
      <c r="BI22" s="635"/>
      <c r="BJ22" s="635"/>
      <c r="BK22" s="635"/>
      <c r="BL22" s="635"/>
      <c r="BM22" s="635"/>
      <c r="BN22" s="635"/>
      <c r="BO22" s="635"/>
      <c r="BP22" s="635"/>
      <c r="BQ22" s="635"/>
      <c r="BR22" s="635"/>
      <c r="BS22" s="635"/>
      <c r="BT22" s="635"/>
      <c r="BU22" s="635"/>
      <c r="BV22" s="635"/>
      <c r="BW22" s="635"/>
      <c r="BX22" s="635"/>
      <c r="BY22" s="635"/>
      <c r="BZ22" s="635"/>
      <c r="CA22" s="635"/>
      <c r="CB22" s="635"/>
      <c r="CC22" s="635"/>
      <c r="CD22" s="635"/>
      <c r="CE22" s="635"/>
      <c r="CF22" s="635"/>
      <c r="CG22" s="635"/>
      <c r="CH22" s="635"/>
      <c r="CI22" s="635"/>
      <c r="CJ22" s="635"/>
      <c r="CK22" s="635"/>
      <c r="CL22" s="635"/>
      <c r="CM22" s="635"/>
      <c r="CN22" s="635"/>
      <c r="CO22" s="635"/>
      <c r="CP22" s="635"/>
      <c r="CQ22" s="635"/>
      <c r="CR22" s="635"/>
      <c r="CS22" s="635"/>
      <c r="CT22" s="635"/>
      <c r="CU22" s="635"/>
      <c r="CV22" s="635"/>
      <c r="CW22" s="635"/>
      <c r="CX22" s="635"/>
      <c r="CY22" s="635"/>
      <c r="CZ22" s="635"/>
      <c r="DA22" s="635"/>
      <c r="DB22" s="635"/>
      <c r="DC22" s="635"/>
      <c r="DD22" s="635"/>
      <c r="DE22" s="635"/>
      <c r="DF22" s="635"/>
      <c r="DG22" s="635"/>
      <c r="DH22" s="635"/>
      <c r="DI22" s="635"/>
      <c r="DJ22" s="635"/>
      <c r="DK22" s="635"/>
      <c r="DL22" s="635"/>
      <c r="DM22" s="635"/>
      <c r="DN22" s="635"/>
      <c r="DO22" s="635"/>
      <c r="DP22" s="636"/>
      <c r="DQ22" s="634"/>
      <c r="DR22" s="635"/>
      <c r="DS22" s="635"/>
      <c r="DT22" s="635"/>
      <c r="DU22" s="635"/>
      <c r="DV22" s="635"/>
      <c r="DW22" s="635"/>
      <c r="DX22" s="635"/>
      <c r="DY22" s="635"/>
      <c r="DZ22" s="635"/>
      <c r="EA22" s="635"/>
      <c r="EB22" s="635"/>
      <c r="EC22" s="635"/>
      <c r="ED22" s="635"/>
      <c r="EE22" s="635"/>
      <c r="EF22" s="635"/>
      <c r="EG22" s="635"/>
      <c r="EH22" s="635"/>
      <c r="EI22" s="635"/>
      <c r="EJ22" s="635"/>
      <c r="EK22" s="635"/>
      <c r="EL22" s="635"/>
      <c r="EM22" s="635"/>
      <c r="EN22" s="635"/>
      <c r="EO22" s="635"/>
      <c r="EP22" s="635"/>
      <c r="EQ22" s="635"/>
      <c r="ER22" s="635"/>
      <c r="ES22" s="635"/>
      <c r="ET22" s="635"/>
      <c r="EU22" s="635"/>
      <c r="EV22" s="635"/>
      <c r="EW22" s="635"/>
      <c r="EX22" s="635"/>
      <c r="EY22" s="635"/>
      <c r="EZ22" s="635"/>
      <c r="FA22" s="635"/>
      <c r="FB22" s="635"/>
      <c r="FC22" s="635"/>
      <c r="FD22" s="635"/>
      <c r="FE22" s="635"/>
      <c r="FF22" s="635"/>
      <c r="FG22" s="635"/>
      <c r="FH22" s="635"/>
      <c r="FI22" s="635"/>
      <c r="FJ22" s="635"/>
      <c r="FK22" s="635"/>
      <c r="FL22" s="635"/>
      <c r="FM22" s="635"/>
      <c r="FN22" s="635"/>
      <c r="FO22" s="635"/>
      <c r="FP22" s="635"/>
      <c r="FQ22" s="635"/>
      <c r="FR22" s="635"/>
      <c r="FS22" s="635"/>
      <c r="FT22" s="635"/>
      <c r="FU22" s="635"/>
      <c r="FV22" s="635"/>
      <c r="FW22" s="635"/>
      <c r="FX22" s="635"/>
      <c r="FY22" s="635"/>
      <c r="FZ22" s="635"/>
      <c r="GA22" s="635"/>
      <c r="GB22" s="635"/>
      <c r="GC22" s="635"/>
      <c r="GD22" s="635"/>
      <c r="GE22" s="635"/>
      <c r="GF22" s="636"/>
    </row>
    <row r="23" spans="1:188" s="241" customFormat="1" ht="244.5" customHeight="1" thickBot="1">
      <c r="A23" s="617"/>
      <c r="B23" s="571"/>
      <c r="C23" s="571"/>
      <c r="D23" s="571"/>
      <c r="E23" s="571"/>
      <c r="F23" s="572"/>
      <c r="G23" s="637" t="s">
        <v>354</v>
      </c>
      <c r="H23" s="640">
        <v>10</v>
      </c>
      <c r="I23" s="643" t="s">
        <v>355</v>
      </c>
      <c r="J23" s="643" t="s">
        <v>356</v>
      </c>
      <c r="K23" s="640" t="s">
        <v>28</v>
      </c>
      <c r="L23" s="640"/>
      <c r="M23" s="646"/>
      <c r="N23" s="646"/>
      <c r="O23" s="643" t="s">
        <v>357</v>
      </c>
      <c r="P23" s="246" t="s">
        <v>358</v>
      </c>
      <c r="Q23" s="247">
        <v>0.25</v>
      </c>
      <c r="R23" s="248">
        <v>45687</v>
      </c>
      <c r="S23" s="248">
        <v>45746</v>
      </c>
      <c r="T23" s="249" t="s">
        <v>58</v>
      </c>
      <c r="U23" s="250"/>
      <c r="V23" s="250"/>
      <c r="W23" s="251"/>
      <c r="X23" s="603" t="s">
        <v>359</v>
      </c>
      <c r="Y23" s="607"/>
      <c r="Z23" s="610"/>
      <c r="AA23" s="604"/>
      <c r="AB23" s="583"/>
      <c r="AC23" s="634"/>
      <c r="AD23" s="635"/>
      <c r="AE23" s="635"/>
      <c r="AF23" s="635"/>
      <c r="AG23" s="635"/>
      <c r="AH23" s="635"/>
      <c r="AI23" s="635"/>
      <c r="AJ23" s="635"/>
      <c r="AK23" s="635"/>
      <c r="AL23" s="635"/>
      <c r="AM23" s="635"/>
      <c r="AN23" s="635"/>
      <c r="AO23" s="635"/>
      <c r="AP23" s="635"/>
      <c r="AQ23" s="635"/>
      <c r="AR23" s="635"/>
      <c r="AS23" s="635"/>
      <c r="AT23" s="635"/>
      <c r="AU23" s="635"/>
      <c r="AV23" s="635"/>
      <c r="AW23" s="635"/>
      <c r="AX23" s="635"/>
      <c r="AY23" s="635"/>
      <c r="AZ23" s="635"/>
      <c r="BA23" s="635"/>
      <c r="BB23" s="635"/>
      <c r="BC23" s="635"/>
      <c r="BD23" s="635"/>
      <c r="BE23" s="635"/>
      <c r="BF23" s="635"/>
      <c r="BG23" s="635"/>
      <c r="BH23" s="635"/>
      <c r="BI23" s="635"/>
      <c r="BJ23" s="635"/>
      <c r="BK23" s="635"/>
      <c r="BL23" s="635"/>
      <c r="BM23" s="635"/>
      <c r="BN23" s="635"/>
      <c r="BO23" s="635"/>
      <c r="BP23" s="635"/>
      <c r="BQ23" s="635"/>
      <c r="BR23" s="635"/>
      <c r="BS23" s="635"/>
      <c r="BT23" s="635"/>
      <c r="BU23" s="635"/>
      <c r="BV23" s="635"/>
      <c r="BW23" s="635"/>
      <c r="BX23" s="635"/>
      <c r="BY23" s="635"/>
      <c r="BZ23" s="635"/>
      <c r="CA23" s="635"/>
      <c r="CB23" s="635"/>
      <c r="CC23" s="635"/>
      <c r="CD23" s="635"/>
      <c r="CE23" s="635"/>
      <c r="CF23" s="635"/>
      <c r="CG23" s="635"/>
      <c r="CH23" s="635"/>
      <c r="CI23" s="635"/>
      <c r="CJ23" s="635"/>
      <c r="CK23" s="635"/>
      <c r="CL23" s="635"/>
      <c r="CM23" s="635"/>
      <c r="CN23" s="635"/>
      <c r="CO23" s="635"/>
      <c r="CP23" s="635"/>
      <c r="CQ23" s="635"/>
      <c r="CR23" s="635"/>
      <c r="CS23" s="635"/>
      <c r="CT23" s="635"/>
      <c r="CU23" s="635"/>
      <c r="CV23" s="635"/>
      <c r="CW23" s="635"/>
      <c r="CX23" s="635"/>
      <c r="CY23" s="635"/>
      <c r="CZ23" s="635"/>
      <c r="DA23" s="635"/>
      <c r="DB23" s="635"/>
      <c r="DC23" s="635"/>
      <c r="DD23" s="635"/>
      <c r="DE23" s="635"/>
      <c r="DF23" s="635"/>
      <c r="DG23" s="635"/>
      <c r="DH23" s="635"/>
      <c r="DI23" s="635"/>
      <c r="DJ23" s="635"/>
      <c r="DK23" s="635"/>
      <c r="DL23" s="635"/>
      <c r="DM23" s="635"/>
      <c r="DN23" s="635"/>
      <c r="DO23" s="635"/>
      <c r="DP23" s="636"/>
      <c r="DQ23" s="634"/>
      <c r="DR23" s="635"/>
      <c r="DS23" s="635"/>
      <c r="DT23" s="635"/>
      <c r="DU23" s="635"/>
      <c r="DV23" s="635"/>
      <c r="DW23" s="635"/>
      <c r="DX23" s="635"/>
      <c r="DY23" s="635"/>
      <c r="DZ23" s="635"/>
      <c r="EA23" s="635"/>
      <c r="EB23" s="635"/>
      <c r="EC23" s="635"/>
      <c r="ED23" s="635"/>
      <c r="EE23" s="635"/>
      <c r="EF23" s="635"/>
      <c r="EG23" s="635"/>
      <c r="EH23" s="635"/>
      <c r="EI23" s="635"/>
      <c r="EJ23" s="635"/>
      <c r="EK23" s="635"/>
      <c r="EL23" s="635"/>
      <c r="EM23" s="635"/>
      <c r="EN23" s="635"/>
      <c r="EO23" s="635"/>
      <c r="EP23" s="635"/>
      <c r="EQ23" s="635"/>
      <c r="ER23" s="635"/>
      <c r="ES23" s="635"/>
      <c r="ET23" s="635"/>
      <c r="EU23" s="635"/>
      <c r="EV23" s="635"/>
      <c r="EW23" s="635"/>
      <c r="EX23" s="635"/>
      <c r="EY23" s="635"/>
      <c r="EZ23" s="635"/>
      <c r="FA23" s="635"/>
      <c r="FB23" s="635"/>
      <c r="FC23" s="635"/>
      <c r="FD23" s="635"/>
      <c r="FE23" s="635"/>
      <c r="FF23" s="635"/>
      <c r="FG23" s="635"/>
      <c r="FH23" s="635"/>
      <c r="FI23" s="635"/>
      <c r="FJ23" s="635"/>
      <c r="FK23" s="635"/>
      <c r="FL23" s="635"/>
      <c r="FM23" s="635"/>
      <c r="FN23" s="635"/>
      <c r="FO23" s="635"/>
      <c r="FP23" s="635"/>
      <c r="FQ23" s="635"/>
      <c r="FR23" s="635"/>
      <c r="FS23" s="635"/>
      <c r="FT23" s="635"/>
      <c r="FU23" s="635"/>
      <c r="FV23" s="635"/>
      <c r="FW23" s="635"/>
      <c r="FX23" s="635"/>
      <c r="FY23" s="635"/>
      <c r="FZ23" s="635"/>
      <c r="GA23" s="635"/>
      <c r="GB23" s="635"/>
      <c r="GC23" s="635"/>
      <c r="GD23" s="635"/>
      <c r="GE23" s="635"/>
      <c r="GF23" s="636"/>
    </row>
    <row r="24" spans="1:188" s="241" customFormat="1" ht="244.5" customHeight="1" thickBot="1">
      <c r="A24" s="617"/>
      <c r="B24" s="571"/>
      <c r="C24" s="571"/>
      <c r="D24" s="571"/>
      <c r="E24" s="571"/>
      <c r="F24" s="572"/>
      <c r="G24" s="638"/>
      <c r="H24" s="641"/>
      <c r="I24" s="644"/>
      <c r="J24" s="644"/>
      <c r="K24" s="641"/>
      <c r="L24" s="641"/>
      <c r="M24" s="647"/>
      <c r="N24" s="647"/>
      <c r="O24" s="644"/>
      <c r="P24" s="246" t="s">
        <v>360</v>
      </c>
      <c r="Q24" s="247">
        <v>0.25</v>
      </c>
      <c r="R24" s="248">
        <v>45687</v>
      </c>
      <c r="S24" s="248">
        <v>45746</v>
      </c>
      <c r="T24" s="249" t="s">
        <v>58</v>
      </c>
      <c r="U24" s="250"/>
      <c r="V24" s="250"/>
      <c r="W24" s="251"/>
      <c r="X24" s="604"/>
      <c r="Y24" s="607"/>
      <c r="Z24" s="610"/>
      <c r="AA24" s="604"/>
      <c r="AB24" s="583"/>
      <c r="AC24" s="634"/>
      <c r="AD24" s="635"/>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5"/>
      <c r="BA24" s="635"/>
      <c r="BB24" s="635"/>
      <c r="BC24" s="635"/>
      <c r="BD24" s="635"/>
      <c r="BE24" s="635"/>
      <c r="BF24" s="635"/>
      <c r="BG24" s="635"/>
      <c r="BH24" s="635"/>
      <c r="BI24" s="635"/>
      <c r="BJ24" s="635"/>
      <c r="BK24" s="635"/>
      <c r="BL24" s="635"/>
      <c r="BM24" s="635"/>
      <c r="BN24" s="635"/>
      <c r="BO24" s="635"/>
      <c r="BP24" s="635"/>
      <c r="BQ24" s="635"/>
      <c r="BR24" s="635"/>
      <c r="BS24" s="635"/>
      <c r="BT24" s="635"/>
      <c r="BU24" s="635"/>
      <c r="BV24" s="635"/>
      <c r="BW24" s="635"/>
      <c r="BX24" s="635"/>
      <c r="BY24" s="635"/>
      <c r="BZ24" s="635"/>
      <c r="CA24" s="635"/>
      <c r="CB24" s="635"/>
      <c r="CC24" s="635"/>
      <c r="CD24" s="635"/>
      <c r="CE24" s="635"/>
      <c r="CF24" s="635"/>
      <c r="CG24" s="635"/>
      <c r="CH24" s="635"/>
      <c r="CI24" s="635"/>
      <c r="CJ24" s="635"/>
      <c r="CK24" s="635"/>
      <c r="CL24" s="635"/>
      <c r="CM24" s="635"/>
      <c r="CN24" s="635"/>
      <c r="CO24" s="635"/>
      <c r="CP24" s="635"/>
      <c r="CQ24" s="635"/>
      <c r="CR24" s="635"/>
      <c r="CS24" s="635"/>
      <c r="CT24" s="635"/>
      <c r="CU24" s="635"/>
      <c r="CV24" s="635"/>
      <c r="CW24" s="635"/>
      <c r="CX24" s="635"/>
      <c r="CY24" s="635"/>
      <c r="CZ24" s="635"/>
      <c r="DA24" s="635"/>
      <c r="DB24" s="635"/>
      <c r="DC24" s="635"/>
      <c r="DD24" s="635"/>
      <c r="DE24" s="635"/>
      <c r="DF24" s="635"/>
      <c r="DG24" s="635"/>
      <c r="DH24" s="635"/>
      <c r="DI24" s="635"/>
      <c r="DJ24" s="635"/>
      <c r="DK24" s="635"/>
      <c r="DL24" s="635"/>
      <c r="DM24" s="635"/>
      <c r="DN24" s="635"/>
      <c r="DO24" s="635"/>
      <c r="DP24" s="636"/>
      <c r="DQ24" s="634"/>
      <c r="DR24" s="635"/>
      <c r="DS24" s="635"/>
      <c r="DT24" s="635"/>
      <c r="DU24" s="635"/>
      <c r="DV24" s="635"/>
      <c r="DW24" s="635"/>
      <c r="DX24" s="635"/>
      <c r="DY24" s="635"/>
      <c r="DZ24" s="635"/>
      <c r="EA24" s="635"/>
      <c r="EB24" s="635"/>
      <c r="EC24" s="635"/>
      <c r="ED24" s="635"/>
      <c r="EE24" s="635"/>
      <c r="EF24" s="635"/>
      <c r="EG24" s="635"/>
      <c r="EH24" s="635"/>
      <c r="EI24" s="635"/>
      <c r="EJ24" s="635"/>
      <c r="EK24" s="635"/>
      <c r="EL24" s="635"/>
      <c r="EM24" s="635"/>
      <c r="EN24" s="635"/>
      <c r="EO24" s="635"/>
      <c r="EP24" s="635"/>
      <c r="EQ24" s="635"/>
      <c r="ER24" s="635"/>
      <c r="ES24" s="635"/>
      <c r="ET24" s="635"/>
      <c r="EU24" s="635"/>
      <c r="EV24" s="635"/>
      <c r="EW24" s="635"/>
      <c r="EX24" s="635"/>
      <c r="EY24" s="635"/>
      <c r="EZ24" s="635"/>
      <c r="FA24" s="635"/>
      <c r="FB24" s="635"/>
      <c r="FC24" s="635"/>
      <c r="FD24" s="635"/>
      <c r="FE24" s="635"/>
      <c r="FF24" s="635"/>
      <c r="FG24" s="635"/>
      <c r="FH24" s="635"/>
      <c r="FI24" s="635"/>
      <c r="FJ24" s="635"/>
      <c r="FK24" s="635"/>
      <c r="FL24" s="635"/>
      <c r="FM24" s="635"/>
      <c r="FN24" s="635"/>
      <c r="FO24" s="635"/>
      <c r="FP24" s="635"/>
      <c r="FQ24" s="635"/>
      <c r="FR24" s="635"/>
      <c r="FS24" s="635"/>
      <c r="FT24" s="635"/>
      <c r="FU24" s="635"/>
      <c r="FV24" s="635"/>
      <c r="FW24" s="635"/>
      <c r="FX24" s="635"/>
      <c r="FY24" s="635"/>
      <c r="FZ24" s="635"/>
      <c r="GA24" s="635"/>
      <c r="GB24" s="635"/>
      <c r="GC24" s="635"/>
      <c r="GD24" s="635"/>
      <c r="GE24" s="635"/>
      <c r="GF24" s="636"/>
    </row>
    <row r="25" spans="1:188" s="241" customFormat="1" ht="110" customHeight="1" thickBot="1">
      <c r="A25" s="617"/>
      <c r="B25" s="571"/>
      <c r="C25" s="571"/>
      <c r="D25" s="571"/>
      <c r="E25" s="571"/>
      <c r="F25" s="572"/>
      <c r="G25" s="638"/>
      <c r="H25" s="641"/>
      <c r="I25" s="644"/>
      <c r="J25" s="644"/>
      <c r="K25" s="641"/>
      <c r="L25" s="641"/>
      <c r="M25" s="647"/>
      <c r="N25" s="647"/>
      <c r="O25" s="644"/>
      <c r="P25" s="246" t="s">
        <v>361</v>
      </c>
      <c r="Q25" s="247">
        <v>0.25</v>
      </c>
      <c r="R25" s="248">
        <v>45687</v>
      </c>
      <c r="S25" s="248">
        <v>45746</v>
      </c>
      <c r="T25" s="249" t="s">
        <v>58</v>
      </c>
      <c r="U25" s="250"/>
      <c r="V25" s="250"/>
      <c r="W25" s="251"/>
      <c r="X25" s="604"/>
      <c r="Y25" s="607"/>
      <c r="Z25" s="610"/>
      <c r="AA25" s="604"/>
      <c r="AB25" s="583"/>
      <c r="AC25" s="634"/>
      <c r="AD25" s="635"/>
      <c r="AE25" s="635"/>
      <c r="AF25" s="635"/>
      <c r="AG25" s="635"/>
      <c r="AH25" s="635"/>
      <c r="AI25" s="635"/>
      <c r="AJ25" s="635"/>
      <c r="AK25" s="635"/>
      <c r="AL25" s="635"/>
      <c r="AM25" s="635"/>
      <c r="AN25" s="635"/>
      <c r="AO25" s="635"/>
      <c r="AP25" s="635"/>
      <c r="AQ25" s="635"/>
      <c r="AR25" s="635"/>
      <c r="AS25" s="635"/>
      <c r="AT25" s="635"/>
      <c r="AU25" s="635"/>
      <c r="AV25" s="635"/>
      <c r="AW25" s="635"/>
      <c r="AX25" s="635"/>
      <c r="AY25" s="635"/>
      <c r="AZ25" s="635"/>
      <c r="BA25" s="635"/>
      <c r="BB25" s="635"/>
      <c r="BC25" s="635"/>
      <c r="BD25" s="635"/>
      <c r="BE25" s="635"/>
      <c r="BF25" s="635"/>
      <c r="BG25" s="635"/>
      <c r="BH25" s="635"/>
      <c r="BI25" s="635"/>
      <c r="BJ25" s="635"/>
      <c r="BK25" s="635"/>
      <c r="BL25" s="635"/>
      <c r="BM25" s="635"/>
      <c r="BN25" s="635"/>
      <c r="BO25" s="635"/>
      <c r="BP25" s="635"/>
      <c r="BQ25" s="635"/>
      <c r="BR25" s="635"/>
      <c r="BS25" s="635"/>
      <c r="BT25" s="635"/>
      <c r="BU25" s="635"/>
      <c r="BV25" s="635"/>
      <c r="BW25" s="635"/>
      <c r="BX25" s="635"/>
      <c r="BY25" s="635"/>
      <c r="BZ25" s="635"/>
      <c r="CA25" s="635"/>
      <c r="CB25" s="635"/>
      <c r="CC25" s="635"/>
      <c r="CD25" s="635"/>
      <c r="CE25" s="635"/>
      <c r="CF25" s="635"/>
      <c r="CG25" s="635"/>
      <c r="CH25" s="635"/>
      <c r="CI25" s="635"/>
      <c r="CJ25" s="635"/>
      <c r="CK25" s="635"/>
      <c r="CL25" s="635"/>
      <c r="CM25" s="635"/>
      <c r="CN25" s="635"/>
      <c r="CO25" s="635"/>
      <c r="CP25" s="635"/>
      <c r="CQ25" s="635"/>
      <c r="CR25" s="635"/>
      <c r="CS25" s="635"/>
      <c r="CT25" s="635"/>
      <c r="CU25" s="635"/>
      <c r="CV25" s="635"/>
      <c r="CW25" s="635"/>
      <c r="CX25" s="635"/>
      <c r="CY25" s="635"/>
      <c r="CZ25" s="635"/>
      <c r="DA25" s="635"/>
      <c r="DB25" s="635"/>
      <c r="DC25" s="635"/>
      <c r="DD25" s="635"/>
      <c r="DE25" s="635"/>
      <c r="DF25" s="635"/>
      <c r="DG25" s="635"/>
      <c r="DH25" s="635"/>
      <c r="DI25" s="635"/>
      <c r="DJ25" s="635"/>
      <c r="DK25" s="635"/>
      <c r="DL25" s="635"/>
      <c r="DM25" s="635"/>
      <c r="DN25" s="635"/>
      <c r="DO25" s="635"/>
      <c r="DP25" s="636"/>
      <c r="DQ25" s="634"/>
      <c r="DR25" s="635"/>
      <c r="DS25" s="635"/>
      <c r="DT25" s="635"/>
      <c r="DU25" s="635"/>
      <c r="DV25" s="635"/>
      <c r="DW25" s="635"/>
      <c r="DX25" s="635"/>
      <c r="DY25" s="635"/>
      <c r="DZ25" s="635"/>
      <c r="EA25" s="635"/>
      <c r="EB25" s="635"/>
      <c r="EC25" s="635"/>
      <c r="ED25" s="635"/>
      <c r="EE25" s="635"/>
      <c r="EF25" s="635"/>
      <c r="EG25" s="635"/>
      <c r="EH25" s="635"/>
      <c r="EI25" s="635"/>
      <c r="EJ25" s="635"/>
      <c r="EK25" s="635"/>
      <c r="EL25" s="635"/>
      <c r="EM25" s="635"/>
      <c r="EN25" s="635"/>
      <c r="EO25" s="635"/>
      <c r="EP25" s="635"/>
      <c r="EQ25" s="635"/>
      <c r="ER25" s="635"/>
      <c r="ES25" s="635"/>
      <c r="ET25" s="635"/>
      <c r="EU25" s="635"/>
      <c r="EV25" s="635"/>
      <c r="EW25" s="635"/>
      <c r="EX25" s="635"/>
      <c r="EY25" s="635"/>
      <c r="EZ25" s="635"/>
      <c r="FA25" s="635"/>
      <c r="FB25" s="635"/>
      <c r="FC25" s="635"/>
      <c r="FD25" s="635"/>
      <c r="FE25" s="635"/>
      <c r="FF25" s="635"/>
      <c r="FG25" s="635"/>
      <c r="FH25" s="635"/>
      <c r="FI25" s="635"/>
      <c r="FJ25" s="635"/>
      <c r="FK25" s="635"/>
      <c r="FL25" s="635"/>
      <c r="FM25" s="635"/>
      <c r="FN25" s="635"/>
      <c r="FO25" s="635"/>
      <c r="FP25" s="635"/>
      <c r="FQ25" s="635"/>
      <c r="FR25" s="635"/>
      <c r="FS25" s="635"/>
      <c r="FT25" s="635"/>
      <c r="FU25" s="635"/>
      <c r="FV25" s="635"/>
      <c r="FW25" s="635"/>
      <c r="FX25" s="635"/>
      <c r="FY25" s="635"/>
      <c r="FZ25" s="635"/>
      <c r="GA25" s="635"/>
      <c r="GB25" s="635"/>
      <c r="GC25" s="635"/>
      <c r="GD25" s="635"/>
      <c r="GE25" s="635"/>
      <c r="GF25" s="636"/>
    </row>
    <row r="26" spans="1:188" s="241" customFormat="1" ht="118.5" customHeight="1" thickBot="1">
      <c r="A26" s="617"/>
      <c r="B26" s="571"/>
      <c r="C26" s="571"/>
      <c r="D26" s="571"/>
      <c r="E26" s="571"/>
      <c r="F26" s="572"/>
      <c r="G26" s="638"/>
      <c r="H26" s="641"/>
      <c r="I26" s="644"/>
      <c r="J26" s="644"/>
      <c r="K26" s="641"/>
      <c r="L26" s="641"/>
      <c r="M26" s="647"/>
      <c r="N26" s="647"/>
      <c r="O26" s="644"/>
      <c r="P26" s="252" t="s">
        <v>362</v>
      </c>
      <c r="Q26" s="252">
        <v>25</v>
      </c>
      <c r="R26" s="248">
        <v>45687</v>
      </c>
      <c r="S26" s="253">
        <v>46021</v>
      </c>
      <c r="T26" s="249" t="s">
        <v>58</v>
      </c>
      <c r="U26" s="249" t="s">
        <v>58</v>
      </c>
      <c r="V26" s="249" t="s">
        <v>58</v>
      </c>
      <c r="W26" s="249" t="s">
        <v>58</v>
      </c>
      <c r="X26" s="604"/>
      <c r="Y26" s="607"/>
      <c r="Z26" s="610"/>
      <c r="AA26" s="604"/>
      <c r="AB26" s="583"/>
      <c r="AC26" s="634"/>
      <c r="AD26" s="635"/>
      <c r="AE26" s="635"/>
      <c r="AF26" s="635"/>
      <c r="AG26" s="635"/>
      <c r="AH26" s="635"/>
      <c r="AI26" s="635"/>
      <c r="AJ26" s="635"/>
      <c r="AK26" s="635"/>
      <c r="AL26" s="635"/>
      <c r="AM26" s="635"/>
      <c r="AN26" s="635"/>
      <c r="AO26" s="635"/>
      <c r="AP26" s="635"/>
      <c r="AQ26" s="635"/>
      <c r="AR26" s="635"/>
      <c r="AS26" s="635"/>
      <c r="AT26" s="635"/>
      <c r="AU26" s="635"/>
      <c r="AV26" s="635"/>
      <c r="AW26" s="635"/>
      <c r="AX26" s="635"/>
      <c r="AY26" s="635"/>
      <c r="AZ26" s="635"/>
      <c r="BA26" s="635"/>
      <c r="BB26" s="635"/>
      <c r="BC26" s="635"/>
      <c r="BD26" s="635"/>
      <c r="BE26" s="635"/>
      <c r="BF26" s="635"/>
      <c r="BG26" s="635"/>
      <c r="BH26" s="635"/>
      <c r="BI26" s="635"/>
      <c r="BJ26" s="635"/>
      <c r="BK26" s="635"/>
      <c r="BL26" s="635"/>
      <c r="BM26" s="635"/>
      <c r="BN26" s="635"/>
      <c r="BO26" s="635"/>
      <c r="BP26" s="635"/>
      <c r="BQ26" s="635"/>
      <c r="BR26" s="635"/>
      <c r="BS26" s="635"/>
      <c r="BT26" s="635"/>
      <c r="BU26" s="635"/>
      <c r="BV26" s="635"/>
      <c r="BW26" s="635"/>
      <c r="BX26" s="635"/>
      <c r="BY26" s="635"/>
      <c r="BZ26" s="635"/>
      <c r="CA26" s="635"/>
      <c r="CB26" s="635"/>
      <c r="CC26" s="635"/>
      <c r="CD26" s="635"/>
      <c r="CE26" s="635"/>
      <c r="CF26" s="635"/>
      <c r="CG26" s="635"/>
      <c r="CH26" s="635"/>
      <c r="CI26" s="635"/>
      <c r="CJ26" s="635"/>
      <c r="CK26" s="635"/>
      <c r="CL26" s="635"/>
      <c r="CM26" s="635"/>
      <c r="CN26" s="635"/>
      <c r="CO26" s="635"/>
      <c r="CP26" s="635"/>
      <c r="CQ26" s="635"/>
      <c r="CR26" s="635"/>
      <c r="CS26" s="635"/>
      <c r="CT26" s="635"/>
      <c r="CU26" s="635"/>
      <c r="CV26" s="635"/>
      <c r="CW26" s="635"/>
      <c r="CX26" s="635"/>
      <c r="CY26" s="635"/>
      <c r="CZ26" s="635"/>
      <c r="DA26" s="635"/>
      <c r="DB26" s="635"/>
      <c r="DC26" s="635"/>
      <c r="DD26" s="635"/>
      <c r="DE26" s="635"/>
      <c r="DF26" s="635"/>
      <c r="DG26" s="635"/>
      <c r="DH26" s="635"/>
      <c r="DI26" s="635"/>
      <c r="DJ26" s="635"/>
      <c r="DK26" s="635"/>
      <c r="DL26" s="635"/>
      <c r="DM26" s="635"/>
      <c r="DN26" s="635"/>
      <c r="DO26" s="635"/>
      <c r="DP26" s="636"/>
      <c r="DQ26" s="634"/>
      <c r="DR26" s="635"/>
      <c r="DS26" s="635"/>
      <c r="DT26" s="635"/>
      <c r="DU26" s="635"/>
      <c r="DV26" s="635"/>
      <c r="DW26" s="635"/>
      <c r="DX26" s="635"/>
      <c r="DY26" s="635"/>
      <c r="DZ26" s="635"/>
      <c r="EA26" s="635"/>
      <c r="EB26" s="635"/>
      <c r="EC26" s="635"/>
      <c r="ED26" s="635"/>
      <c r="EE26" s="635"/>
      <c r="EF26" s="635"/>
      <c r="EG26" s="635"/>
      <c r="EH26" s="635"/>
      <c r="EI26" s="635"/>
      <c r="EJ26" s="635"/>
      <c r="EK26" s="635"/>
      <c r="EL26" s="635"/>
      <c r="EM26" s="635"/>
      <c r="EN26" s="635"/>
      <c r="EO26" s="635"/>
      <c r="EP26" s="635"/>
      <c r="EQ26" s="635"/>
      <c r="ER26" s="635"/>
      <c r="ES26" s="635"/>
      <c r="ET26" s="635"/>
      <c r="EU26" s="635"/>
      <c r="EV26" s="635"/>
      <c r="EW26" s="635"/>
      <c r="EX26" s="635"/>
      <c r="EY26" s="635"/>
      <c r="EZ26" s="635"/>
      <c r="FA26" s="635"/>
      <c r="FB26" s="635"/>
      <c r="FC26" s="635"/>
      <c r="FD26" s="635"/>
      <c r="FE26" s="635"/>
      <c r="FF26" s="635"/>
      <c r="FG26" s="635"/>
      <c r="FH26" s="635"/>
      <c r="FI26" s="635"/>
      <c r="FJ26" s="635"/>
      <c r="FK26" s="635"/>
      <c r="FL26" s="635"/>
      <c r="FM26" s="635"/>
      <c r="FN26" s="635"/>
      <c r="FO26" s="635"/>
      <c r="FP26" s="635"/>
      <c r="FQ26" s="635"/>
      <c r="FR26" s="635"/>
      <c r="FS26" s="635"/>
      <c r="FT26" s="635"/>
      <c r="FU26" s="635"/>
      <c r="FV26" s="635"/>
      <c r="FW26" s="635"/>
      <c r="FX26" s="635"/>
      <c r="FY26" s="635"/>
      <c r="FZ26" s="635"/>
      <c r="GA26" s="635"/>
      <c r="GB26" s="635"/>
      <c r="GC26" s="635"/>
      <c r="GD26" s="635"/>
      <c r="GE26" s="635"/>
      <c r="GF26" s="636"/>
    </row>
    <row r="27" spans="1:188" s="241" customFormat="1" ht="118.5" customHeight="1" thickBot="1">
      <c r="A27" s="617"/>
      <c r="B27" s="571"/>
      <c r="C27" s="571"/>
      <c r="D27" s="571"/>
      <c r="E27" s="571"/>
      <c r="F27" s="572"/>
      <c r="G27" s="639"/>
      <c r="H27" s="642"/>
      <c r="I27" s="645"/>
      <c r="J27" s="645"/>
      <c r="K27" s="642"/>
      <c r="L27" s="642"/>
      <c r="M27" s="648"/>
      <c r="N27" s="648"/>
      <c r="O27" s="645"/>
      <c r="P27" s="252" t="s">
        <v>363</v>
      </c>
      <c r="Q27" s="252">
        <v>25</v>
      </c>
      <c r="R27" s="254">
        <v>45746</v>
      </c>
      <c r="S27" s="254">
        <v>46021</v>
      </c>
      <c r="T27" s="249" t="s">
        <v>58</v>
      </c>
      <c r="U27" s="249" t="s">
        <v>58</v>
      </c>
      <c r="V27" s="249" t="s">
        <v>58</v>
      </c>
      <c r="W27" s="249" t="s">
        <v>58</v>
      </c>
      <c r="X27" s="605"/>
      <c r="Y27" s="607"/>
      <c r="Z27" s="610"/>
      <c r="AA27" s="604"/>
      <c r="AB27" s="583"/>
      <c r="AC27" s="634"/>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5"/>
      <c r="BA27" s="635"/>
      <c r="BB27" s="635"/>
      <c r="BC27" s="635"/>
      <c r="BD27" s="635"/>
      <c r="BE27" s="635"/>
      <c r="BF27" s="635"/>
      <c r="BG27" s="635"/>
      <c r="BH27" s="635"/>
      <c r="BI27" s="635"/>
      <c r="BJ27" s="635"/>
      <c r="BK27" s="635"/>
      <c r="BL27" s="635"/>
      <c r="BM27" s="635"/>
      <c r="BN27" s="635"/>
      <c r="BO27" s="635"/>
      <c r="BP27" s="635"/>
      <c r="BQ27" s="635"/>
      <c r="BR27" s="635"/>
      <c r="BS27" s="635"/>
      <c r="BT27" s="635"/>
      <c r="BU27" s="635"/>
      <c r="BV27" s="635"/>
      <c r="BW27" s="635"/>
      <c r="BX27" s="635"/>
      <c r="BY27" s="635"/>
      <c r="BZ27" s="635"/>
      <c r="CA27" s="635"/>
      <c r="CB27" s="635"/>
      <c r="CC27" s="635"/>
      <c r="CD27" s="635"/>
      <c r="CE27" s="635"/>
      <c r="CF27" s="635"/>
      <c r="CG27" s="635"/>
      <c r="CH27" s="635"/>
      <c r="CI27" s="635"/>
      <c r="CJ27" s="635"/>
      <c r="CK27" s="635"/>
      <c r="CL27" s="635"/>
      <c r="CM27" s="635"/>
      <c r="CN27" s="635"/>
      <c r="CO27" s="635"/>
      <c r="CP27" s="635"/>
      <c r="CQ27" s="635"/>
      <c r="CR27" s="635"/>
      <c r="CS27" s="635"/>
      <c r="CT27" s="635"/>
      <c r="CU27" s="635"/>
      <c r="CV27" s="635"/>
      <c r="CW27" s="635"/>
      <c r="CX27" s="635"/>
      <c r="CY27" s="635"/>
      <c r="CZ27" s="635"/>
      <c r="DA27" s="635"/>
      <c r="DB27" s="635"/>
      <c r="DC27" s="635"/>
      <c r="DD27" s="635"/>
      <c r="DE27" s="635"/>
      <c r="DF27" s="635"/>
      <c r="DG27" s="635"/>
      <c r="DH27" s="635"/>
      <c r="DI27" s="635"/>
      <c r="DJ27" s="635"/>
      <c r="DK27" s="635"/>
      <c r="DL27" s="635"/>
      <c r="DM27" s="635"/>
      <c r="DN27" s="635"/>
      <c r="DO27" s="635"/>
      <c r="DP27" s="636"/>
      <c r="DQ27" s="634"/>
      <c r="DR27" s="635"/>
      <c r="DS27" s="635"/>
      <c r="DT27" s="635"/>
      <c r="DU27" s="635"/>
      <c r="DV27" s="635"/>
      <c r="DW27" s="635"/>
      <c r="DX27" s="635"/>
      <c r="DY27" s="635"/>
      <c r="DZ27" s="635"/>
      <c r="EA27" s="635"/>
      <c r="EB27" s="635"/>
      <c r="EC27" s="635"/>
      <c r="ED27" s="635"/>
      <c r="EE27" s="635"/>
      <c r="EF27" s="635"/>
      <c r="EG27" s="635"/>
      <c r="EH27" s="635"/>
      <c r="EI27" s="635"/>
      <c r="EJ27" s="635"/>
      <c r="EK27" s="635"/>
      <c r="EL27" s="635"/>
      <c r="EM27" s="635"/>
      <c r="EN27" s="635"/>
      <c r="EO27" s="635"/>
      <c r="EP27" s="635"/>
      <c r="EQ27" s="635"/>
      <c r="ER27" s="635"/>
      <c r="ES27" s="635"/>
      <c r="ET27" s="635"/>
      <c r="EU27" s="635"/>
      <c r="EV27" s="635"/>
      <c r="EW27" s="635"/>
      <c r="EX27" s="635"/>
      <c r="EY27" s="635"/>
      <c r="EZ27" s="635"/>
      <c r="FA27" s="635"/>
      <c r="FB27" s="635"/>
      <c r="FC27" s="635"/>
      <c r="FD27" s="635"/>
      <c r="FE27" s="635"/>
      <c r="FF27" s="635"/>
      <c r="FG27" s="635"/>
      <c r="FH27" s="635"/>
      <c r="FI27" s="635"/>
      <c r="FJ27" s="635"/>
      <c r="FK27" s="635"/>
      <c r="FL27" s="635"/>
      <c r="FM27" s="635"/>
      <c r="FN27" s="635"/>
      <c r="FO27" s="635"/>
      <c r="FP27" s="635"/>
      <c r="FQ27" s="635"/>
      <c r="FR27" s="635"/>
      <c r="FS27" s="635"/>
      <c r="FT27" s="635"/>
      <c r="FU27" s="635"/>
      <c r="FV27" s="635"/>
      <c r="FW27" s="635"/>
      <c r="FX27" s="635"/>
      <c r="FY27" s="635"/>
      <c r="FZ27" s="635"/>
      <c r="GA27" s="635"/>
      <c r="GB27" s="635"/>
      <c r="GC27" s="635"/>
      <c r="GD27" s="635"/>
      <c r="GE27" s="635"/>
      <c r="GF27" s="636"/>
    </row>
    <row r="28" spans="1:188" s="241" customFormat="1" ht="170" customHeight="1" thickBot="1">
      <c r="A28" s="617"/>
      <c r="B28" s="571"/>
      <c r="C28" s="571"/>
      <c r="D28" s="571"/>
      <c r="E28" s="571"/>
      <c r="F28" s="572"/>
      <c r="G28" s="618" t="s">
        <v>364</v>
      </c>
      <c r="H28" s="620">
        <v>5</v>
      </c>
      <c r="I28" s="620" t="s">
        <v>30</v>
      </c>
      <c r="J28" s="620" t="s">
        <v>30</v>
      </c>
      <c r="K28" s="620" t="s">
        <v>30</v>
      </c>
      <c r="L28" s="620" t="s">
        <v>30</v>
      </c>
      <c r="M28" s="649"/>
      <c r="N28" s="649"/>
      <c r="O28" s="629" t="s">
        <v>365</v>
      </c>
      <c r="P28" s="655" t="s">
        <v>366</v>
      </c>
      <c r="Q28" s="656">
        <v>1</v>
      </c>
      <c r="R28" s="658">
        <v>45931</v>
      </c>
      <c r="S28" s="660">
        <v>45991</v>
      </c>
      <c r="T28" s="651"/>
      <c r="U28" s="651"/>
      <c r="V28" s="651"/>
      <c r="W28" s="653">
        <v>100</v>
      </c>
      <c r="X28" s="603" t="s">
        <v>367</v>
      </c>
      <c r="Y28" s="607"/>
      <c r="Z28" s="610"/>
      <c r="AA28" s="604"/>
      <c r="AB28" s="583"/>
      <c r="AC28" s="634"/>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5"/>
      <c r="BB28" s="635"/>
      <c r="BC28" s="635"/>
      <c r="BD28" s="635"/>
      <c r="BE28" s="635"/>
      <c r="BF28" s="635"/>
      <c r="BG28" s="635"/>
      <c r="BH28" s="635"/>
      <c r="BI28" s="635"/>
      <c r="BJ28" s="635"/>
      <c r="BK28" s="635"/>
      <c r="BL28" s="635"/>
      <c r="BM28" s="635"/>
      <c r="BN28" s="635"/>
      <c r="BO28" s="635"/>
      <c r="BP28" s="635"/>
      <c r="BQ28" s="635"/>
      <c r="BR28" s="635"/>
      <c r="BS28" s="635"/>
      <c r="BT28" s="635"/>
      <c r="BU28" s="635"/>
      <c r="BV28" s="635"/>
      <c r="BW28" s="635"/>
      <c r="BX28" s="635"/>
      <c r="BY28" s="635"/>
      <c r="BZ28" s="635"/>
      <c r="CA28" s="635"/>
      <c r="CB28" s="635"/>
      <c r="CC28" s="635"/>
      <c r="CD28" s="635"/>
      <c r="CE28" s="635"/>
      <c r="CF28" s="635"/>
      <c r="CG28" s="635"/>
      <c r="CH28" s="635"/>
      <c r="CI28" s="635"/>
      <c r="CJ28" s="635"/>
      <c r="CK28" s="635"/>
      <c r="CL28" s="635"/>
      <c r="CM28" s="635"/>
      <c r="CN28" s="635"/>
      <c r="CO28" s="635"/>
      <c r="CP28" s="635"/>
      <c r="CQ28" s="635"/>
      <c r="CR28" s="635"/>
      <c r="CS28" s="635"/>
      <c r="CT28" s="635"/>
      <c r="CU28" s="635"/>
      <c r="CV28" s="635"/>
      <c r="CW28" s="635"/>
      <c r="CX28" s="635"/>
      <c r="CY28" s="635"/>
      <c r="CZ28" s="635"/>
      <c r="DA28" s="635"/>
      <c r="DB28" s="635"/>
      <c r="DC28" s="635"/>
      <c r="DD28" s="635"/>
      <c r="DE28" s="635"/>
      <c r="DF28" s="635"/>
      <c r="DG28" s="635"/>
      <c r="DH28" s="635"/>
      <c r="DI28" s="635"/>
      <c r="DJ28" s="635"/>
      <c r="DK28" s="635"/>
      <c r="DL28" s="635"/>
      <c r="DM28" s="635"/>
      <c r="DN28" s="635"/>
      <c r="DO28" s="635"/>
      <c r="DP28" s="636"/>
      <c r="DQ28" s="634"/>
      <c r="DR28" s="635"/>
      <c r="DS28" s="635"/>
      <c r="DT28" s="635"/>
      <c r="DU28" s="635"/>
      <c r="DV28" s="635"/>
      <c r="DW28" s="635"/>
      <c r="DX28" s="635"/>
      <c r="DY28" s="635"/>
      <c r="DZ28" s="635"/>
      <c r="EA28" s="635"/>
      <c r="EB28" s="635"/>
      <c r="EC28" s="635"/>
      <c r="ED28" s="635"/>
      <c r="EE28" s="635"/>
      <c r="EF28" s="635"/>
      <c r="EG28" s="635"/>
      <c r="EH28" s="635"/>
      <c r="EI28" s="635"/>
      <c r="EJ28" s="635"/>
      <c r="EK28" s="635"/>
      <c r="EL28" s="635"/>
      <c r="EM28" s="635"/>
      <c r="EN28" s="635"/>
      <c r="EO28" s="635"/>
      <c r="EP28" s="635"/>
      <c r="EQ28" s="635"/>
      <c r="ER28" s="635"/>
      <c r="ES28" s="635"/>
      <c r="ET28" s="635"/>
      <c r="EU28" s="635"/>
      <c r="EV28" s="635"/>
      <c r="EW28" s="635"/>
      <c r="EX28" s="635"/>
      <c r="EY28" s="635"/>
      <c r="EZ28" s="635"/>
      <c r="FA28" s="635"/>
      <c r="FB28" s="635"/>
      <c r="FC28" s="635"/>
      <c r="FD28" s="635"/>
      <c r="FE28" s="635"/>
      <c r="FF28" s="635"/>
      <c r="FG28" s="635"/>
      <c r="FH28" s="635"/>
      <c r="FI28" s="635"/>
      <c r="FJ28" s="635"/>
      <c r="FK28" s="635"/>
      <c r="FL28" s="635"/>
      <c r="FM28" s="635"/>
      <c r="FN28" s="635"/>
      <c r="FO28" s="635"/>
      <c r="FP28" s="635"/>
      <c r="FQ28" s="635"/>
      <c r="FR28" s="635"/>
      <c r="FS28" s="635"/>
      <c r="FT28" s="635"/>
      <c r="FU28" s="635"/>
      <c r="FV28" s="635"/>
      <c r="FW28" s="635"/>
      <c r="FX28" s="635"/>
      <c r="FY28" s="635"/>
      <c r="FZ28" s="635"/>
      <c r="GA28" s="635"/>
      <c r="GB28" s="635"/>
      <c r="GC28" s="635"/>
      <c r="GD28" s="635"/>
      <c r="GE28" s="635"/>
      <c r="GF28" s="636"/>
    </row>
    <row r="29" spans="1:188" s="241" customFormat="1" ht="186.5" customHeight="1" thickBot="1">
      <c r="A29" s="617"/>
      <c r="B29" s="571"/>
      <c r="C29" s="571"/>
      <c r="D29" s="571"/>
      <c r="E29" s="571"/>
      <c r="F29" s="572"/>
      <c r="G29" s="619"/>
      <c r="H29" s="621"/>
      <c r="I29" s="621"/>
      <c r="J29" s="621"/>
      <c r="K29" s="621"/>
      <c r="L29" s="621"/>
      <c r="M29" s="650"/>
      <c r="N29" s="650"/>
      <c r="O29" s="630"/>
      <c r="P29" s="630"/>
      <c r="Q29" s="657"/>
      <c r="R29" s="659"/>
      <c r="S29" s="661"/>
      <c r="T29" s="652"/>
      <c r="U29" s="652"/>
      <c r="V29" s="652"/>
      <c r="W29" s="654"/>
      <c r="X29" s="605"/>
      <c r="Y29" s="608"/>
      <c r="Z29" s="611"/>
      <c r="AA29" s="605"/>
      <c r="AB29" s="584"/>
      <c r="AC29" s="634"/>
      <c r="AD29" s="635"/>
      <c r="AE29" s="635"/>
      <c r="AF29" s="635"/>
      <c r="AG29" s="635"/>
      <c r="AH29" s="635"/>
      <c r="AI29" s="635"/>
      <c r="AJ29" s="635"/>
      <c r="AK29" s="635"/>
      <c r="AL29" s="635"/>
      <c r="AM29" s="635"/>
      <c r="AN29" s="635"/>
      <c r="AO29" s="635"/>
      <c r="AP29" s="635"/>
      <c r="AQ29" s="635"/>
      <c r="AR29" s="635"/>
      <c r="AS29" s="635"/>
      <c r="AT29" s="635"/>
      <c r="AU29" s="635"/>
      <c r="AV29" s="635"/>
      <c r="AW29" s="635"/>
      <c r="AX29" s="635"/>
      <c r="AY29" s="635"/>
      <c r="AZ29" s="635"/>
      <c r="BA29" s="635"/>
      <c r="BB29" s="635"/>
      <c r="BC29" s="635"/>
      <c r="BD29" s="635"/>
      <c r="BE29" s="635"/>
      <c r="BF29" s="635"/>
      <c r="BG29" s="635"/>
      <c r="BH29" s="635"/>
      <c r="BI29" s="635"/>
      <c r="BJ29" s="635"/>
      <c r="BK29" s="635"/>
      <c r="BL29" s="635"/>
      <c r="BM29" s="635"/>
      <c r="BN29" s="635"/>
      <c r="BO29" s="635"/>
      <c r="BP29" s="635"/>
      <c r="BQ29" s="635"/>
      <c r="BR29" s="635"/>
      <c r="BS29" s="635"/>
      <c r="BT29" s="635"/>
      <c r="BU29" s="635"/>
      <c r="BV29" s="635"/>
      <c r="BW29" s="635"/>
      <c r="BX29" s="635"/>
      <c r="BY29" s="635"/>
      <c r="BZ29" s="635"/>
      <c r="CA29" s="635"/>
      <c r="CB29" s="635"/>
      <c r="CC29" s="635"/>
      <c r="CD29" s="635"/>
      <c r="CE29" s="635"/>
      <c r="CF29" s="635"/>
      <c r="CG29" s="635"/>
      <c r="CH29" s="635"/>
      <c r="CI29" s="635"/>
      <c r="CJ29" s="635"/>
      <c r="CK29" s="635"/>
      <c r="CL29" s="635"/>
      <c r="CM29" s="635"/>
      <c r="CN29" s="635"/>
      <c r="CO29" s="635"/>
      <c r="CP29" s="635"/>
      <c r="CQ29" s="635"/>
      <c r="CR29" s="635"/>
      <c r="CS29" s="635"/>
      <c r="CT29" s="635"/>
      <c r="CU29" s="635"/>
      <c r="CV29" s="635"/>
      <c r="CW29" s="635"/>
      <c r="CX29" s="635"/>
      <c r="CY29" s="635"/>
      <c r="CZ29" s="635"/>
      <c r="DA29" s="635"/>
      <c r="DB29" s="635"/>
      <c r="DC29" s="635"/>
      <c r="DD29" s="635"/>
      <c r="DE29" s="635"/>
      <c r="DF29" s="635"/>
      <c r="DG29" s="635"/>
      <c r="DH29" s="635"/>
      <c r="DI29" s="635"/>
      <c r="DJ29" s="635"/>
      <c r="DK29" s="635"/>
      <c r="DL29" s="635"/>
      <c r="DM29" s="635"/>
      <c r="DN29" s="635"/>
      <c r="DO29" s="635"/>
      <c r="DP29" s="636"/>
      <c r="DQ29" s="634"/>
      <c r="DR29" s="635"/>
      <c r="DS29" s="635"/>
      <c r="DT29" s="635"/>
      <c r="DU29" s="635"/>
      <c r="DV29" s="635"/>
      <c r="DW29" s="635"/>
      <c r="DX29" s="635"/>
      <c r="DY29" s="635"/>
      <c r="DZ29" s="635"/>
      <c r="EA29" s="635"/>
      <c r="EB29" s="635"/>
      <c r="EC29" s="635"/>
      <c r="ED29" s="635"/>
      <c r="EE29" s="635"/>
      <c r="EF29" s="635"/>
      <c r="EG29" s="635"/>
      <c r="EH29" s="635"/>
      <c r="EI29" s="635"/>
      <c r="EJ29" s="635"/>
      <c r="EK29" s="635"/>
      <c r="EL29" s="635"/>
      <c r="EM29" s="635"/>
      <c r="EN29" s="635"/>
      <c r="EO29" s="635"/>
      <c r="EP29" s="635"/>
      <c r="EQ29" s="635"/>
      <c r="ER29" s="635"/>
      <c r="ES29" s="635"/>
      <c r="ET29" s="635"/>
      <c r="EU29" s="635"/>
      <c r="EV29" s="635"/>
      <c r="EW29" s="635"/>
      <c r="EX29" s="635"/>
      <c r="EY29" s="635"/>
      <c r="EZ29" s="635"/>
      <c r="FA29" s="635"/>
      <c r="FB29" s="635"/>
      <c r="FC29" s="635"/>
      <c r="FD29" s="635"/>
      <c r="FE29" s="635"/>
      <c r="FF29" s="635"/>
      <c r="FG29" s="635"/>
      <c r="FH29" s="635"/>
      <c r="FI29" s="635"/>
      <c r="FJ29" s="635"/>
      <c r="FK29" s="635"/>
      <c r="FL29" s="635"/>
      <c r="FM29" s="635"/>
      <c r="FN29" s="635"/>
      <c r="FO29" s="635"/>
      <c r="FP29" s="635"/>
      <c r="FQ29" s="635"/>
      <c r="FR29" s="635"/>
      <c r="FS29" s="635"/>
      <c r="FT29" s="635"/>
      <c r="FU29" s="635"/>
      <c r="FV29" s="635"/>
      <c r="FW29" s="635"/>
      <c r="FX29" s="635"/>
      <c r="FY29" s="635"/>
      <c r="FZ29" s="635"/>
      <c r="GA29" s="635"/>
      <c r="GB29" s="635"/>
      <c r="GC29" s="635"/>
      <c r="GD29" s="635"/>
      <c r="GE29" s="635"/>
      <c r="GF29" s="636"/>
    </row>
  </sheetData>
  <mergeCells count="91">
    <mergeCell ref="V28:V29"/>
    <mergeCell ref="W28:W29"/>
    <mergeCell ref="X28:X29"/>
    <mergeCell ref="P28:P29"/>
    <mergeCell ref="Q28:Q29"/>
    <mergeCell ref="R28:R29"/>
    <mergeCell ref="S28:S29"/>
    <mergeCell ref="T28:T29"/>
    <mergeCell ref="U28:U29"/>
    <mergeCell ref="DQ20:GF29"/>
    <mergeCell ref="G23:G27"/>
    <mergeCell ref="H23:H27"/>
    <mergeCell ref="I23:I27"/>
    <mergeCell ref="J23:J27"/>
    <mergeCell ref="K23:K27"/>
    <mergeCell ref="L23:L27"/>
    <mergeCell ref="M23:M27"/>
    <mergeCell ref="N23:N27"/>
    <mergeCell ref="O23:O27"/>
    <mergeCell ref="AC20:DP29"/>
    <mergeCell ref="J18:J22"/>
    <mergeCell ref="K18:K22"/>
    <mergeCell ref="L18:L22"/>
    <mergeCell ref="M18:M22"/>
    <mergeCell ref="J28:J29"/>
    <mergeCell ref="A20:A29"/>
    <mergeCell ref="X23:X27"/>
    <mergeCell ref="G28:G29"/>
    <mergeCell ref="H28:H29"/>
    <mergeCell ref="I28:I29"/>
    <mergeCell ref="O18:O22"/>
    <mergeCell ref="P18:P19"/>
    <mergeCell ref="Q18:Q19"/>
    <mergeCell ref="R18:R19"/>
    <mergeCell ref="S18:S19"/>
    <mergeCell ref="T18:T19"/>
    <mergeCell ref="I18:I22"/>
    <mergeCell ref="O28:O29"/>
    <mergeCell ref="K28:K29"/>
    <mergeCell ref="L28:L29"/>
    <mergeCell ref="M28:M29"/>
    <mergeCell ref="AB11:AB29"/>
    <mergeCell ref="G15:G17"/>
    <mergeCell ref="H15:H17"/>
    <mergeCell ref="O15:O17"/>
    <mergeCell ref="G18:G22"/>
    <mergeCell ref="H18:H22"/>
    <mergeCell ref="N18:N22"/>
    <mergeCell ref="X11:X17"/>
    <mergeCell ref="Y11:Y29"/>
    <mergeCell ref="Z11:Z29"/>
    <mergeCell ref="AA11:AA29"/>
    <mergeCell ref="U18:U19"/>
    <mergeCell ref="V18:V19"/>
    <mergeCell ref="W18:W19"/>
    <mergeCell ref="X18:X22"/>
    <mergeCell ref="N28:N29"/>
    <mergeCell ref="T9:W9"/>
    <mergeCell ref="X9:AA9"/>
    <mergeCell ref="AB9:AB10"/>
    <mergeCell ref="B11:B29"/>
    <mergeCell ref="C11:C29"/>
    <mergeCell ref="D11:D29"/>
    <mergeCell ref="E11:E29"/>
    <mergeCell ref="F11:F29"/>
    <mergeCell ref="G11:G14"/>
    <mergeCell ref="H11:H14"/>
    <mergeCell ref="N9:N10"/>
    <mergeCell ref="O9:O10"/>
    <mergeCell ref="P9:P10"/>
    <mergeCell ref="Q9:Q10"/>
    <mergeCell ref="R9:R10"/>
    <mergeCell ref="S9:S10"/>
    <mergeCell ref="C8:K8"/>
    <mergeCell ref="B9:B10"/>
    <mergeCell ref="C9:C10"/>
    <mergeCell ref="D9:D10"/>
    <mergeCell ref="E9:E10"/>
    <mergeCell ref="F9:F10"/>
    <mergeCell ref="G9:G10"/>
    <mergeCell ref="H9:H10"/>
    <mergeCell ref="I9:K9"/>
    <mergeCell ref="B2:D6"/>
    <mergeCell ref="E2:Y2"/>
    <mergeCell ref="Z2:AB2"/>
    <mergeCell ref="E3:Y4"/>
    <mergeCell ref="Z3:AB3"/>
    <mergeCell ref="Z4:AB4"/>
    <mergeCell ref="E5:Y6"/>
    <mergeCell ref="Z5:AB5"/>
    <mergeCell ref="Z6:AB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B752B-6E83-431B-8B78-1A3B2E49662B}">
  <dimension ref="B2:AB21"/>
  <sheetViews>
    <sheetView zoomScale="75" zoomScaleNormal="75" workbookViewId="0">
      <selection activeCell="E5" sqref="E5:Y6"/>
    </sheetView>
  </sheetViews>
  <sheetFormatPr baseColWidth="10" defaultColWidth="11.453125" defaultRowHeight="14.5"/>
  <cols>
    <col min="1" max="1" width="8.26953125" style="1" customWidth="1"/>
    <col min="2" max="2" width="25.26953125" style="1" customWidth="1"/>
    <col min="3" max="3" width="36.1796875" style="1" customWidth="1"/>
    <col min="4" max="4" width="27.1796875" style="9" customWidth="1"/>
    <col min="5" max="5" width="36.453125" style="9" customWidth="1"/>
    <col min="6" max="6" width="22.1796875" style="9" customWidth="1"/>
    <col min="7" max="7" width="36.26953125" style="1" customWidth="1"/>
    <col min="8" max="8" width="20.54296875" style="1" customWidth="1"/>
    <col min="9" max="9" width="23.81640625" style="1" customWidth="1"/>
    <col min="10" max="10" width="38.453125" style="1" customWidth="1"/>
    <col min="11" max="11" width="30.81640625" style="1" customWidth="1"/>
    <col min="12" max="12" width="21.453125" style="1" customWidth="1"/>
    <col min="13" max="13" width="13.453125" style="10" customWidth="1"/>
    <col min="14" max="15" width="27.1796875" style="10" customWidth="1"/>
    <col min="16" max="16" width="32.453125" style="10" customWidth="1"/>
    <col min="17" max="23" width="27.1796875" style="10" customWidth="1"/>
    <col min="24" max="24" width="22.26953125" style="1" customWidth="1"/>
    <col min="25" max="25" width="21.453125" style="1" customWidth="1"/>
    <col min="26" max="26" width="21" style="70" customWidth="1"/>
    <col min="27" max="27" width="15.453125" style="1" customWidth="1"/>
    <col min="28" max="28" width="79.7265625" style="1" customWidth="1"/>
    <col min="29" max="16384" width="11.453125" style="1"/>
  </cols>
  <sheetData>
    <row r="2" spans="2:28" ht="37" customHeight="1">
      <c r="B2" s="552"/>
      <c r="C2" s="552"/>
      <c r="D2" s="552"/>
      <c r="E2" s="553" t="s">
        <v>0</v>
      </c>
      <c r="F2" s="554"/>
      <c r="G2" s="554"/>
      <c r="H2" s="554"/>
      <c r="I2" s="554"/>
      <c r="J2" s="554"/>
      <c r="K2" s="554"/>
      <c r="L2" s="554"/>
      <c r="M2" s="554"/>
      <c r="N2" s="554"/>
      <c r="O2" s="554"/>
      <c r="P2" s="554"/>
      <c r="Q2" s="554"/>
      <c r="R2" s="554"/>
      <c r="S2" s="554"/>
      <c r="T2" s="554"/>
      <c r="U2" s="554"/>
      <c r="V2" s="554"/>
      <c r="W2" s="554"/>
      <c r="X2" s="554"/>
      <c r="Y2" s="555"/>
      <c r="Z2" s="553" t="s">
        <v>1</v>
      </c>
      <c r="AA2" s="554"/>
      <c r="AB2" s="555"/>
    </row>
    <row r="3" spans="2:28" ht="37" customHeight="1">
      <c r="B3" s="552"/>
      <c r="C3" s="552"/>
      <c r="D3" s="552"/>
      <c r="E3" s="556" t="s">
        <v>2</v>
      </c>
      <c r="F3" s="557"/>
      <c r="G3" s="557"/>
      <c r="H3" s="557"/>
      <c r="I3" s="557"/>
      <c r="J3" s="557"/>
      <c r="K3" s="557"/>
      <c r="L3" s="557"/>
      <c r="M3" s="557"/>
      <c r="N3" s="557"/>
      <c r="O3" s="557"/>
      <c r="P3" s="557"/>
      <c r="Q3" s="557"/>
      <c r="R3" s="557"/>
      <c r="S3" s="557"/>
      <c r="T3" s="557"/>
      <c r="U3" s="557"/>
      <c r="V3" s="557"/>
      <c r="W3" s="557"/>
      <c r="X3" s="557"/>
      <c r="Y3" s="558"/>
      <c r="Z3" s="553" t="s">
        <v>3</v>
      </c>
      <c r="AA3" s="554"/>
      <c r="AB3" s="555"/>
    </row>
    <row r="4" spans="2:28" ht="37" customHeight="1">
      <c r="B4" s="552"/>
      <c r="C4" s="552"/>
      <c r="D4" s="552"/>
      <c r="E4" s="559"/>
      <c r="F4" s="560"/>
      <c r="G4" s="560"/>
      <c r="H4" s="560"/>
      <c r="I4" s="560"/>
      <c r="J4" s="560"/>
      <c r="K4" s="560"/>
      <c r="L4" s="560"/>
      <c r="M4" s="560"/>
      <c r="N4" s="560"/>
      <c r="O4" s="560"/>
      <c r="P4" s="560"/>
      <c r="Q4" s="560"/>
      <c r="R4" s="560"/>
      <c r="S4" s="560"/>
      <c r="T4" s="560"/>
      <c r="U4" s="560"/>
      <c r="V4" s="560"/>
      <c r="W4" s="560"/>
      <c r="X4" s="560"/>
      <c r="Y4" s="561"/>
      <c r="Z4" s="553" t="s">
        <v>4</v>
      </c>
      <c r="AA4" s="554"/>
      <c r="AB4" s="555"/>
    </row>
    <row r="5" spans="2:28" ht="37" customHeight="1">
      <c r="B5" s="552"/>
      <c r="C5" s="552"/>
      <c r="D5" s="552"/>
      <c r="E5" s="562" t="s">
        <v>5</v>
      </c>
      <c r="F5" s="557"/>
      <c r="G5" s="557"/>
      <c r="H5" s="557"/>
      <c r="I5" s="557"/>
      <c r="J5" s="557"/>
      <c r="K5" s="557"/>
      <c r="L5" s="557"/>
      <c r="M5" s="557"/>
      <c r="N5" s="557"/>
      <c r="O5" s="557"/>
      <c r="P5" s="557"/>
      <c r="Q5" s="557"/>
      <c r="R5" s="557"/>
      <c r="S5" s="557"/>
      <c r="T5" s="557"/>
      <c r="U5" s="557"/>
      <c r="V5" s="557"/>
      <c r="W5" s="557"/>
      <c r="X5" s="557"/>
      <c r="Y5" s="558"/>
      <c r="Z5" s="553" t="s">
        <v>6</v>
      </c>
      <c r="AA5" s="554"/>
      <c r="AB5" s="555"/>
    </row>
    <row r="6" spans="2:28" ht="37" customHeight="1">
      <c r="B6" s="552"/>
      <c r="C6" s="552"/>
      <c r="D6" s="552"/>
      <c r="E6" s="559"/>
      <c r="F6" s="560"/>
      <c r="G6" s="560"/>
      <c r="H6" s="560"/>
      <c r="I6" s="560"/>
      <c r="J6" s="560"/>
      <c r="K6" s="560"/>
      <c r="L6" s="560"/>
      <c r="M6" s="560"/>
      <c r="N6" s="560"/>
      <c r="O6" s="560"/>
      <c r="P6" s="560"/>
      <c r="Q6" s="560"/>
      <c r="R6" s="560"/>
      <c r="S6" s="560"/>
      <c r="T6" s="560"/>
      <c r="U6" s="560"/>
      <c r="V6" s="560"/>
      <c r="W6" s="560"/>
      <c r="X6" s="560"/>
      <c r="Y6" s="561"/>
      <c r="Z6" s="553" t="s">
        <v>7</v>
      </c>
      <c r="AA6" s="554"/>
      <c r="AB6" s="555"/>
    </row>
    <row r="8" spans="2:28" s="3" customFormat="1" ht="38.5" customHeight="1">
      <c r="B8" s="33" t="s">
        <v>8</v>
      </c>
      <c r="C8" s="662" t="s">
        <v>368</v>
      </c>
      <c r="D8" s="663"/>
      <c r="E8" s="663"/>
      <c r="F8" s="663"/>
      <c r="M8" s="4"/>
      <c r="N8" s="4"/>
      <c r="O8" s="4"/>
      <c r="P8" s="4"/>
      <c r="Q8" s="4"/>
      <c r="R8" s="4"/>
      <c r="S8" s="4"/>
      <c r="T8" s="4"/>
      <c r="U8" s="4"/>
      <c r="V8" s="4"/>
      <c r="W8" s="4"/>
      <c r="Z8" s="57"/>
    </row>
    <row r="9" spans="2:28" s="3" customFormat="1" ht="31.5" customHeight="1">
      <c r="B9" s="565" t="s">
        <v>9</v>
      </c>
      <c r="C9" s="565" t="s">
        <v>10</v>
      </c>
      <c r="D9" s="565" t="s">
        <v>11</v>
      </c>
      <c r="E9" s="565" t="s">
        <v>12</v>
      </c>
      <c r="F9" s="565" t="s">
        <v>13</v>
      </c>
      <c r="G9" s="565" t="s">
        <v>14</v>
      </c>
      <c r="H9" s="565" t="s">
        <v>15</v>
      </c>
      <c r="I9" s="538" t="s">
        <v>16</v>
      </c>
      <c r="J9" s="538"/>
      <c r="K9" s="538"/>
      <c r="L9" s="5" t="s">
        <v>17</v>
      </c>
      <c r="M9" s="6" t="s">
        <v>18</v>
      </c>
      <c r="N9" s="565" t="s">
        <v>19</v>
      </c>
      <c r="O9" s="579" t="s">
        <v>20</v>
      </c>
      <c r="P9" s="565" t="s">
        <v>21</v>
      </c>
      <c r="Q9" s="565" t="s">
        <v>22</v>
      </c>
      <c r="R9" s="565" t="s">
        <v>23</v>
      </c>
      <c r="S9" s="565" t="s">
        <v>24</v>
      </c>
      <c r="T9" s="567" t="s">
        <v>25</v>
      </c>
      <c r="U9" s="568"/>
      <c r="V9" s="568"/>
      <c r="W9" s="569"/>
      <c r="X9" s="538" t="s">
        <v>26</v>
      </c>
      <c r="Y9" s="538"/>
      <c r="Z9" s="538"/>
      <c r="AA9" s="538"/>
      <c r="AB9" s="565" t="s">
        <v>27</v>
      </c>
    </row>
    <row r="10" spans="2:28" s="3" customFormat="1" ht="60.65" customHeight="1" thickBot="1">
      <c r="B10" s="566"/>
      <c r="C10" s="566"/>
      <c r="D10" s="566"/>
      <c r="E10" s="566"/>
      <c r="F10" s="566"/>
      <c r="G10" s="566"/>
      <c r="H10" s="566"/>
      <c r="I10" s="8" t="s">
        <v>32</v>
      </c>
      <c r="J10" s="8" t="s">
        <v>33</v>
      </c>
      <c r="K10" s="8" t="s">
        <v>34</v>
      </c>
      <c r="L10" s="5" t="s">
        <v>35</v>
      </c>
      <c r="M10" s="5">
        <v>2024</v>
      </c>
      <c r="N10" s="566"/>
      <c r="O10" s="664"/>
      <c r="P10" s="566"/>
      <c r="Q10" s="566"/>
      <c r="R10" s="566"/>
      <c r="S10" s="566"/>
      <c r="T10" s="5" t="s">
        <v>36</v>
      </c>
      <c r="U10" s="5" t="s">
        <v>37</v>
      </c>
      <c r="V10" s="5" t="s">
        <v>38</v>
      </c>
      <c r="W10" s="5" t="s">
        <v>39</v>
      </c>
      <c r="X10" s="5" t="s">
        <v>40</v>
      </c>
      <c r="Y10" s="5" t="s">
        <v>41</v>
      </c>
      <c r="Z10" s="58" t="s">
        <v>42</v>
      </c>
      <c r="AA10" s="5" t="s">
        <v>43</v>
      </c>
      <c r="AB10" s="566"/>
    </row>
    <row r="11" spans="2:28" ht="135.75" customHeight="1" thickBot="1">
      <c r="B11" s="668" t="s">
        <v>108</v>
      </c>
      <c r="C11" s="671" t="s">
        <v>109</v>
      </c>
      <c r="D11" s="673" t="s">
        <v>110</v>
      </c>
      <c r="E11" s="676" t="s">
        <v>111</v>
      </c>
      <c r="F11" s="59" t="s">
        <v>112</v>
      </c>
      <c r="G11" s="34" t="s">
        <v>113</v>
      </c>
      <c r="H11" s="35">
        <v>0.35</v>
      </c>
      <c r="I11" s="34" t="s">
        <v>114</v>
      </c>
      <c r="J11" s="34" t="s">
        <v>115</v>
      </c>
      <c r="K11" s="36" t="s">
        <v>116</v>
      </c>
      <c r="L11" s="38">
        <v>1</v>
      </c>
      <c r="M11" s="35">
        <v>1</v>
      </c>
      <c r="N11" s="37"/>
      <c r="O11" s="34" t="s">
        <v>117</v>
      </c>
      <c r="P11" s="34" t="s">
        <v>118</v>
      </c>
      <c r="Q11" s="38">
        <v>1</v>
      </c>
      <c r="R11" s="37" t="s">
        <v>142</v>
      </c>
      <c r="S11" s="37" t="s">
        <v>143</v>
      </c>
      <c r="T11" s="38">
        <v>0.25</v>
      </c>
      <c r="U11" s="38">
        <v>0.25</v>
      </c>
      <c r="V11" s="38">
        <v>0.25</v>
      </c>
      <c r="W11" s="38">
        <v>0.25</v>
      </c>
      <c r="X11" s="34" t="s">
        <v>144</v>
      </c>
      <c r="Y11" s="37" t="s">
        <v>145</v>
      </c>
      <c r="Z11" s="60"/>
      <c r="AA11" s="34"/>
      <c r="AB11" s="39" t="s">
        <v>119</v>
      </c>
    </row>
    <row r="12" spans="2:28" ht="135.75" customHeight="1" thickBot="1">
      <c r="B12" s="669"/>
      <c r="C12" s="666"/>
      <c r="D12" s="674"/>
      <c r="E12" s="677"/>
      <c r="F12" s="679" t="s">
        <v>112</v>
      </c>
      <c r="G12" s="665" t="s">
        <v>120</v>
      </c>
      <c r="H12" s="680">
        <v>0.35</v>
      </c>
      <c r="I12" s="665" t="s">
        <v>114</v>
      </c>
      <c r="J12" s="665" t="s">
        <v>121</v>
      </c>
      <c r="K12" s="36" t="s">
        <v>116</v>
      </c>
      <c r="L12" s="62"/>
      <c r="M12" s="680">
        <v>1</v>
      </c>
      <c r="N12" s="63"/>
      <c r="O12" s="64" t="s">
        <v>146</v>
      </c>
      <c r="P12" s="64" t="s">
        <v>147</v>
      </c>
      <c r="Q12" s="65">
        <v>0.1</v>
      </c>
      <c r="R12" s="63" t="s">
        <v>148</v>
      </c>
      <c r="S12" s="63" t="s">
        <v>143</v>
      </c>
      <c r="T12" s="38"/>
      <c r="U12" s="38">
        <v>1</v>
      </c>
      <c r="V12" s="38"/>
      <c r="W12" s="38"/>
      <c r="X12" s="64" t="s">
        <v>149</v>
      </c>
      <c r="Y12" s="37" t="s">
        <v>145</v>
      </c>
      <c r="Z12" s="66"/>
      <c r="AA12" s="64"/>
      <c r="AB12" s="39" t="s">
        <v>119</v>
      </c>
    </row>
    <row r="13" spans="2:28" ht="84" customHeight="1" thickBot="1">
      <c r="B13" s="669"/>
      <c r="C13" s="666"/>
      <c r="D13" s="674"/>
      <c r="E13" s="677"/>
      <c r="F13" s="679"/>
      <c r="G13" s="666"/>
      <c r="H13" s="681"/>
      <c r="I13" s="666"/>
      <c r="J13" s="666"/>
      <c r="K13" s="683" t="s">
        <v>116</v>
      </c>
      <c r="L13" s="680">
        <v>1</v>
      </c>
      <c r="M13" s="681"/>
      <c r="N13" s="63"/>
      <c r="O13" s="41" t="s">
        <v>122</v>
      </c>
      <c r="P13" s="42" t="s">
        <v>123</v>
      </c>
      <c r="Q13" s="43">
        <v>0.7</v>
      </c>
      <c r="R13" s="41" t="s">
        <v>142</v>
      </c>
      <c r="S13" s="41" t="s">
        <v>143</v>
      </c>
      <c r="T13" s="38">
        <v>0.25</v>
      </c>
      <c r="U13" s="38">
        <v>0.25</v>
      </c>
      <c r="V13" s="38">
        <v>0.25</v>
      </c>
      <c r="W13" s="38">
        <v>0.25</v>
      </c>
      <c r="X13" s="42" t="s">
        <v>150</v>
      </c>
      <c r="Y13" s="41" t="s">
        <v>145</v>
      </c>
      <c r="Z13" s="67"/>
      <c r="AA13" s="41"/>
      <c r="AB13" s="44" t="s">
        <v>119</v>
      </c>
    </row>
    <row r="14" spans="2:28" ht="84" customHeight="1">
      <c r="B14" s="669"/>
      <c r="C14" s="666"/>
      <c r="D14" s="674"/>
      <c r="E14" s="677"/>
      <c r="F14" s="679"/>
      <c r="G14" s="667"/>
      <c r="H14" s="682"/>
      <c r="I14" s="667"/>
      <c r="J14" s="667"/>
      <c r="K14" s="684"/>
      <c r="L14" s="682"/>
      <c r="M14" s="682"/>
      <c r="N14" s="41"/>
      <c r="O14" s="42" t="s">
        <v>124</v>
      </c>
      <c r="P14" s="42" t="s">
        <v>125</v>
      </c>
      <c r="Q14" s="43">
        <v>0.2</v>
      </c>
      <c r="R14" s="41" t="s">
        <v>151</v>
      </c>
      <c r="S14" s="41" t="s">
        <v>143</v>
      </c>
      <c r="T14" s="43">
        <v>0.25</v>
      </c>
      <c r="U14" s="38">
        <v>0.25</v>
      </c>
      <c r="V14" s="38">
        <v>0.25</v>
      </c>
      <c r="W14" s="38">
        <v>0.25</v>
      </c>
      <c r="X14" s="41" t="s">
        <v>152</v>
      </c>
      <c r="Y14" s="41" t="s">
        <v>145</v>
      </c>
      <c r="Z14" s="67"/>
      <c r="AA14" s="41"/>
      <c r="AB14" s="44" t="s">
        <v>119</v>
      </c>
    </row>
    <row r="15" spans="2:28" ht="84" customHeight="1">
      <c r="B15" s="669"/>
      <c r="C15" s="666"/>
      <c r="D15" s="674"/>
      <c r="E15" s="677"/>
      <c r="F15" s="61"/>
      <c r="G15" s="40" t="s">
        <v>153</v>
      </c>
      <c r="H15" s="45">
        <v>0.2</v>
      </c>
      <c r="I15" s="40"/>
      <c r="J15" s="40"/>
      <c r="K15" s="46" t="s">
        <v>116</v>
      </c>
      <c r="L15" s="47"/>
      <c r="M15" s="45">
        <v>1</v>
      </c>
      <c r="N15" s="41"/>
      <c r="O15" s="48" t="s">
        <v>154</v>
      </c>
      <c r="P15" s="48" t="s">
        <v>155</v>
      </c>
      <c r="Q15" s="49">
        <v>1</v>
      </c>
      <c r="R15" s="41" t="s">
        <v>156</v>
      </c>
      <c r="S15" s="41" t="s">
        <v>157</v>
      </c>
      <c r="T15" s="49">
        <v>1</v>
      </c>
      <c r="U15" s="47"/>
      <c r="V15" s="47"/>
      <c r="W15" s="49"/>
      <c r="X15" s="41" t="s">
        <v>152</v>
      </c>
      <c r="Y15" s="41" t="s">
        <v>145</v>
      </c>
      <c r="Z15" s="68"/>
      <c r="AA15" s="47"/>
      <c r="AB15" s="50" t="s">
        <v>119</v>
      </c>
    </row>
    <row r="16" spans="2:28" ht="84" customHeight="1" thickBot="1">
      <c r="B16" s="670"/>
      <c r="C16" s="672"/>
      <c r="D16" s="675"/>
      <c r="E16" s="678"/>
      <c r="F16" s="41"/>
      <c r="G16" s="52" t="s">
        <v>126</v>
      </c>
      <c r="H16" s="53">
        <v>0.1</v>
      </c>
      <c r="I16" s="51"/>
      <c r="J16" s="51"/>
      <c r="K16" s="52" t="s">
        <v>116</v>
      </c>
      <c r="L16" s="51"/>
      <c r="M16" s="53">
        <v>1</v>
      </c>
      <c r="N16" s="47"/>
      <c r="O16" s="51" t="s">
        <v>127</v>
      </c>
      <c r="P16" s="54" t="s">
        <v>128</v>
      </c>
      <c r="Q16" s="55">
        <v>1</v>
      </c>
      <c r="R16" s="51" t="s">
        <v>158</v>
      </c>
      <c r="S16" s="51" t="s">
        <v>143</v>
      </c>
      <c r="T16" s="51"/>
      <c r="U16" s="51"/>
      <c r="V16" s="51"/>
      <c r="W16" s="55">
        <v>1</v>
      </c>
      <c r="X16" s="41" t="s">
        <v>152</v>
      </c>
      <c r="Y16" s="41" t="s">
        <v>145</v>
      </c>
      <c r="Z16" s="69"/>
      <c r="AA16" s="51"/>
      <c r="AB16" s="56" t="s">
        <v>119</v>
      </c>
    </row>
    <row r="17" spans="4:23" ht="84" customHeight="1" thickBot="1">
      <c r="D17" s="1"/>
      <c r="E17" s="1"/>
      <c r="F17" s="1"/>
      <c r="M17" s="1"/>
      <c r="N17" s="51"/>
      <c r="O17" s="1"/>
      <c r="P17" s="1"/>
      <c r="Q17" s="1"/>
      <c r="R17" s="1"/>
      <c r="S17" s="1"/>
      <c r="T17" s="1"/>
      <c r="U17" s="1"/>
      <c r="V17" s="1"/>
      <c r="W17" s="1"/>
    </row>
    <row r="18" spans="4:23" ht="84" customHeight="1">
      <c r="D18" s="1"/>
      <c r="E18" s="1"/>
      <c r="F18" s="1"/>
      <c r="M18" s="1"/>
      <c r="N18" s="1"/>
      <c r="O18" s="1"/>
      <c r="P18" s="1"/>
      <c r="Q18" s="1"/>
      <c r="R18" s="1"/>
      <c r="S18" s="1"/>
      <c r="T18" s="1"/>
      <c r="U18" s="1"/>
      <c r="V18" s="1"/>
      <c r="W18" s="1"/>
    </row>
    <row r="19" spans="4:23" ht="95.15" customHeight="1">
      <c r="D19" s="1"/>
      <c r="E19" s="1"/>
      <c r="F19" s="1"/>
      <c r="M19" s="1"/>
      <c r="N19" s="1"/>
      <c r="O19" s="1"/>
      <c r="P19" s="1"/>
      <c r="Q19" s="1"/>
      <c r="R19" s="1"/>
      <c r="S19" s="1"/>
      <c r="T19" s="1"/>
      <c r="U19" s="1"/>
      <c r="V19" s="1"/>
      <c r="W19" s="1"/>
    </row>
    <row r="20" spans="4:23" ht="107.15" customHeight="1">
      <c r="D20" s="1"/>
      <c r="E20" s="1"/>
      <c r="F20" s="1"/>
      <c r="M20" s="1"/>
      <c r="N20" s="1"/>
      <c r="O20" s="1"/>
      <c r="P20" s="1"/>
      <c r="Q20" s="1"/>
      <c r="R20" s="1"/>
      <c r="S20" s="1"/>
      <c r="T20" s="1"/>
      <c r="U20" s="1"/>
      <c r="V20" s="1"/>
      <c r="W20" s="1"/>
    </row>
    <row r="21" spans="4:23">
      <c r="N21" s="1"/>
    </row>
  </sheetData>
  <mergeCells count="39">
    <mergeCell ref="B11:B16"/>
    <mergeCell ref="C11:C16"/>
    <mergeCell ref="D11:D16"/>
    <mergeCell ref="E11:E16"/>
    <mergeCell ref="F12:F14"/>
    <mergeCell ref="G12:G14"/>
    <mergeCell ref="Q9:Q10"/>
    <mergeCell ref="R9:R10"/>
    <mergeCell ref="S9:S10"/>
    <mergeCell ref="T9:W9"/>
    <mergeCell ref="H12:H14"/>
    <mergeCell ref="I12:I14"/>
    <mergeCell ref="J12:J14"/>
    <mergeCell ref="M12:M14"/>
    <mergeCell ref="K13:K14"/>
    <mergeCell ref="L13:L14"/>
    <mergeCell ref="X9:AA9"/>
    <mergeCell ref="AB9:AB10"/>
    <mergeCell ref="G9:G10"/>
    <mergeCell ref="H9:H10"/>
    <mergeCell ref="I9:K9"/>
    <mergeCell ref="N9:N10"/>
    <mergeCell ref="O9:O10"/>
    <mergeCell ref="P9:P10"/>
    <mergeCell ref="C8:F8"/>
    <mergeCell ref="B9:B10"/>
    <mergeCell ref="C9:C10"/>
    <mergeCell ref="D9:D10"/>
    <mergeCell ref="E9:E10"/>
    <mergeCell ref="F9:F10"/>
    <mergeCell ref="B2:D6"/>
    <mergeCell ref="E2:Y2"/>
    <mergeCell ref="Z2:AB2"/>
    <mergeCell ref="E3:Y4"/>
    <mergeCell ref="Z3:AB3"/>
    <mergeCell ref="Z4:AB4"/>
    <mergeCell ref="E5:Y6"/>
    <mergeCell ref="Z5:AB5"/>
    <mergeCell ref="Z6:AB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E0927-0E85-42E9-B9BD-4169CA2AEBC4}">
  <dimension ref="A2:BO24"/>
  <sheetViews>
    <sheetView topLeftCell="E19" zoomScale="60" zoomScaleNormal="60" workbookViewId="0">
      <selection activeCell="O20" sqref="O20:O21"/>
    </sheetView>
  </sheetViews>
  <sheetFormatPr baseColWidth="10" defaultColWidth="11.453125" defaultRowHeight="14.5"/>
  <cols>
    <col min="1" max="1" width="8.26953125" style="1" customWidth="1"/>
    <col min="2" max="2" width="25.26953125" style="1" customWidth="1"/>
    <col min="3" max="3" width="36.1796875" style="1" customWidth="1"/>
    <col min="4" max="4" width="27.1796875" style="9" customWidth="1"/>
    <col min="5" max="5" width="36.453125" style="9" customWidth="1"/>
    <col min="6" max="6" width="22.1796875" style="9" customWidth="1"/>
    <col min="7" max="7" width="36.26953125" style="1" customWidth="1"/>
    <col min="8" max="8" width="20.54296875" style="1" hidden="1" customWidth="1"/>
    <col min="9" max="9" width="23.81640625" style="1" hidden="1" customWidth="1"/>
    <col min="10" max="10" width="38.453125" style="1" hidden="1" customWidth="1"/>
    <col min="11" max="11" width="30.81640625" style="1" hidden="1" customWidth="1"/>
    <col min="12" max="12" width="21.453125" style="1" hidden="1" customWidth="1"/>
    <col min="13" max="13" width="13.453125" style="10" hidden="1" customWidth="1"/>
    <col min="14" max="14" width="27.1796875" style="10" hidden="1" customWidth="1"/>
    <col min="15" max="15" width="27.1796875" style="10" customWidth="1"/>
    <col min="16" max="16" width="59.26953125" style="10" customWidth="1"/>
    <col min="17" max="23" width="27.1796875" style="10" customWidth="1"/>
    <col min="24" max="24" width="19.1796875" style="1" customWidth="1"/>
    <col min="25" max="25" width="21.453125" style="1" customWidth="1"/>
    <col min="26" max="26" width="32.453125" style="1" customWidth="1"/>
    <col min="27" max="27" width="15.453125" style="1" customWidth="1"/>
    <col min="28" max="28" width="79.7265625" style="1" customWidth="1"/>
    <col min="29" max="16384" width="11.453125" style="1"/>
  </cols>
  <sheetData>
    <row r="2" spans="1:67" ht="37" customHeight="1">
      <c r="B2" s="552"/>
      <c r="C2" s="552"/>
      <c r="D2" s="552"/>
      <c r="E2" s="553" t="s">
        <v>0</v>
      </c>
      <c r="F2" s="554"/>
      <c r="G2" s="554"/>
      <c r="H2" s="554"/>
      <c r="I2" s="554"/>
      <c r="J2" s="554"/>
      <c r="K2" s="554"/>
      <c r="L2" s="554"/>
      <c r="M2" s="554"/>
      <c r="N2" s="554"/>
      <c r="O2" s="554"/>
      <c r="P2" s="554"/>
      <c r="Q2" s="554"/>
      <c r="R2" s="554"/>
      <c r="S2" s="554"/>
      <c r="T2" s="554"/>
      <c r="U2" s="554"/>
      <c r="V2" s="554"/>
      <c r="W2" s="554"/>
      <c r="X2" s="554"/>
      <c r="Y2" s="555"/>
      <c r="Z2" s="553" t="s">
        <v>1</v>
      </c>
      <c r="AA2" s="554"/>
      <c r="AB2" s="555"/>
    </row>
    <row r="3" spans="1:67" ht="37" customHeight="1">
      <c r="B3" s="552"/>
      <c r="C3" s="552"/>
      <c r="D3" s="552"/>
      <c r="E3" s="556" t="s">
        <v>2</v>
      </c>
      <c r="F3" s="557"/>
      <c r="G3" s="557"/>
      <c r="H3" s="557"/>
      <c r="I3" s="557"/>
      <c r="J3" s="557"/>
      <c r="K3" s="557"/>
      <c r="L3" s="557"/>
      <c r="M3" s="557"/>
      <c r="N3" s="557"/>
      <c r="O3" s="557"/>
      <c r="P3" s="557"/>
      <c r="Q3" s="557"/>
      <c r="R3" s="557"/>
      <c r="S3" s="557"/>
      <c r="T3" s="557"/>
      <c r="U3" s="557"/>
      <c r="V3" s="557"/>
      <c r="W3" s="557"/>
      <c r="X3" s="557"/>
      <c r="Y3" s="558"/>
      <c r="Z3" s="553" t="s">
        <v>3</v>
      </c>
      <c r="AA3" s="554"/>
      <c r="AB3" s="555"/>
    </row>
    <row r="4" spans="1:67" ht="37" customHeight="1">
      <c r="B4" s="552"/>
      <c r="C4" s="552"/>
      <c r="D4" s="552"/>
      <c r="E4" s="559"/>
      <c r="F4" s="560"/>
      <c r="G4" s="560"/>
      <c r="H4" s="560"/>
      <c r="I4" s="560"/>
      <c r="J4" s="560"/>
      <c r="K4" s="560"/>
      <c r="L4" s="560"/>
      <c r="M4" s="560"/>
      <c r="N4" s="560"/>
      <c r="O4" s="560"/>
      <c r="P4" s="560"/>
      <c r="Q4" s="560"/>
      <c r="R4" s="560"/>
      <c r="S4" s="560"/>
      <c r="T4" s="560"/>
      <c r="U4" s="560"/>
      <c r="V4" s="560"/>
      <c r="W4" s="560"/>
      <c r="X4" s="560"/>
      <c r="Y4" s="561"/>
      <c r="Z4" s="553" t="s">
        <v>4</v>
      </c>
      <c r="AA4" s="554"/>
      <c r="AB4" s="555"/>
    </row>
    <row r="5" spans="1:67" ht="37" customHeight="1">
      <c r="B5" s="552"/>
      <c r="C5" s="552"/>
      <c r="D5" s="552"/>
      <c r="E5" s="562" t="s">
        <v>5</v>
      </c>
      <c r="F5" s="557"/>
      <c r="G5" s="557"/>
      <c r="H5" s="557"/>
      <c r="I5" s="557"/>
      <c r="J5" s="557"/>
      <c r="K5" s="557"/>
      <c r="L5" s="557"/>
      <c r="M5" s="557"/>
      <c r="N5" s="557"/>
      <c r="O5" s="557"/>
      <c r="P5" s="557"/>
      <c r="Q5" s="557"/>
      <c r="R5" s="557"/>
      <c r="S5" s="557"/>
      <c r="T5" s="557"/>
      <c r="U5" s="557"/>
      <c r="V5" s="557"/>
      <c r="W5" s="557"/>
      <c r="X5" s="557"/>
      <c r="Y5" s="558"/>
      <c r="Z5" s="553" t="s">
        <v>6</v>
      </c>
      <c r="AA5" s="554"/>
      <c r="AB5" s="555"/>
    </row>
    <row r="6" spans="1:67" ht="37" customHeight="1">
      <c r="B6" s="552"/>
      <c r="C6" s="552"/>
      <c r="D6" s="552"/>
      <c r="E6" s="559"/>
      <c r="F6" s="560"/>
      <c r="G6" s="560"/>
      <c r="H6" s="560"/>
      <c r="I6" s="560"/>
      <c r="J6" s="560"/>
      <c r="K6" s="560"/>
      <c r="L6" s="560"/>
      <c r="M6" s="560"/>
      <c r="N6" s="560"/>
      <c r="O6" s="560"/>
      <c r="P6" s="560"/>
      <c r="Q6" s="560"/>
      <c r="R6" s="560"/>
      <c r="S6" s="560"/>
      <c r="T6" s="560"/>
      <c r="U6" s="560"/>
      <c r="V6" s="560"/>
      <c r="W6" s="560"/>
      <c r="X6" s="560"/>
      <c r="Y6" s="561"/>
      <c r="Z6" s="553" t="s">
        <v>7</v>
      </c>
      <c r="AA6" s="554"/>
      <c r="AB6" s="555"/>
    </row>
    <row r="8" spans="1:67" s="3" customFormat="1" ht="38.5" customHeight="1">
      <c r="B8" s="2" t="s">
        <v>8</v>
      </c>
      <c r="C8" s="685" t="s">
        <v>59</v>
      </c>
      <c r="D8" s="686"/>
      <c r="E8" s="686"/>
      <c r="F8" s="686"/>
      <c r="G8" s="686"/>
      <c r="H8" s="686"/>
      <c r="I8" s="686"/>
      <c r="J8" s="686"/>
      <c r="K8" s="686"/>
      <c r="L8" s="686"/>
      <c r="M8" s="686"/>
      <c r="N8" s="686"/>
      <c r="O8" s="686"/>
      <c r="P8" s="686"/>
      <c r="Q8" s="686"/>
      <c r="R8" s="686"/>
      <c r="S8" s="686"/>
      <c r="T8" s="686"/>
      <c r="U8" s="686"/>
      <c r="V8" s="686"/>
      <c r="W8" s="686"/>
      <c r="X8" s="686"/>
      <c r="Y8" s="686"/>
      <c r="Z8" s="686"/>
      <c r="AA8" s="686"/>
      <c r="AB8" s="686"/>
    </row>
    <row r="9" spans="1:67" s="3" customFormat="1" ht="31.5" customHeight="1">
      <c r="B9" s="565" t="s">
        <v>9</v>
      </c>
      <c r="C9" s="565" t="s">
        <v>10</v>
      </c>
      <c r="D9" s="565" t="s">
        <v>11</v>
      </c>
      <c r="E9" s="565" t="s">
        <v>12</v>
      </c>
      <c r="F9" s="565" t="s">
        <v>13</v>
      </c>
      <c r="G9" s="565" t="s">
        <v>14</v>
      </c>
      <c r="H9" s="565" t="s">
        <v>15</v>
      </c>
      <c r="I9" s="539" t="s">
        <v>16</v>
      </c>
      <c r="J9" s="539"/>
      <c r="K9" s="539"/>
      <c r="L9" s="5" t="s">
        <v>17</v>
      </c>
      <c r="M9" s="6" t="s">
        <v>18</v>
      </c>
      <c r="N9" s="565" t="s">
        <v>19</v>
      </c>
      <c r="O9" s="565" t="s">
        <v>20</v>
      </c>
      <c r="P9" s="565" t="s">
        <v>21</v>
      </c>
      <c r="Q9" s="565" t="s">
        <v>22</v>
      </c>
      <c r="R9" s="565" t="s">
        <v>23</v>
      </c>
      <c r="S9" s="565" t="s">
        <v>24</v>
      </c>
      <c r="T9" s="567" t="s">
        <v>25</v>
      </c>
      <c r="U9" s="568"/>
      <c r="V9" s="568"/>
      <c r="W9" s="569"/>
      <c r="X9" s="538" t="s">
        <v>26</v>
      </c>
      <c r="Y9" s="538"/>
      <c r="Z9" s="538"/>
      <c r="AA9" s="538"/>
      <c r="AB9" s="538" t="s">
        <v>27</v>
      </c>
    </row>
    <row r="10" spans="1:67" s="3" customFormat="1" ht="60.65" customHeight="1">
      <c r="B10" s="566"/>
      <c r="C10" s="566"/>
      <c r="D10" s="566"/>
      <c r="E10" s="566"/>
      <c r="F10" s="566"/>
      <c r="G10" s="566"/>
      <c r="H10" s="566"/>
      <c r="I10" s="8" t="s">
        <v>32</v>
      </c>
      <c r="J10" s="8" t="s">
        <v>33</v>
      </c>
      <c r="K10" s="8" t="s">
        <v>34</v>
      </c>
      <c r="L10" s="7" t="s">
        <v>35</v>
      </c>
      <c r="M10" s="5">
        <v>2024</v>
      </c>
      <c r="N10" s="566"/>
      <c r="O10" s="581"/>
      <c r="P10" s="581"/>
      <c r="Q10" s="581"/>
      <c r="R10" s="581"/>
      <c r="S10" s="581"/>
      <c r="T10" s="5" t="s">
        <v>36</v>
      </c>
      <c r="U10" s="5" t="s">
        <v>37</v>
      </c>
      <c r="V10" s="5" t="s">
        <v>38</v>
      </c>
      <c r="W10" s="5" t="s">
        <v>39</v>
      </c>
      <c r="X10" s="5" t="s">
        <v>40</v>
      </c>
      <c r="Y10" s="5" t="s">
        <v>41</v>
      </c>
      <c r="Z10" s="5" t="s">
        <v>42</v>
      </c>
      <c r="AA10" s="5" t="s">
        <v>43</v>
      </c>
      <c r="AB10" s="538"/>
    </row>
    <row r="11" spans="1:67" s="71" customFormat="1" ht="146.25" customHeight="1">
      <c r="B11" s="687" t="s">
        <v>29</v>
      </c>
      <c r="C11" s="688" t="s">
        <v>60</v>
      </c>
      <c r="D11" s="688" t="s">
        <v>61</v>
      </c>
      <c r="E11" s="688" t="s">
        <v>62</v>
      </c>
      <c r="F11" s="688" t="s">
        <v>63</v>
      </c>
      <c r="G11" s="688" t="s">
        <v>64</v>
      </c>
      <c r="H11" s="691">
        <v>0.2</v>
      </c>
      <c r="I11" s="72" t="s">
        <v>65</v>
      </c>
      <c r="J11" s="72" t="s">
        <v>66</v>
      </c>
      <c r="K11" s="75" t="s">
        <v>67</v>
      </c>
      <c r="L11" s="76"/>
      <c r="M11" s="76">
        <v>0.95</v>
      </c>
      <c r="N11" s="77"/>
      <c r="O11" s="73" t="s">
        <v>68</v>
      </c>
      <c r="P11" s="72" t="s">
        <v>69</v>
      </c>
      <c r="Q11" s="76">
        <v>0.3</v>
      </c>
      <c r="R11" s="78">
        <v>45931</v>
      </c>
      <c r="S11" s="78">
        <v>45960</v>
      </c>
      <c r="T11" s="76">
        <v>0</v>
      </c>
      <c r="U11" s="76">
        <v>0</v>
      </c>
      <c r="V11" s="76">
        <v>0</v>
      </c>
      <c r="W11" s="76">
        <v>1</v>
      </c>
      <c r="X11" s="72" t="s">
        <v>159</v>
      </c>
      <c r="Y11" s="75" t="s">
        <v>74</v>
      </c>
      <c r="Z11" s="75" t="s">
        <v>74</v>
      </c>
      <c r="AA11" s="75" t="s">
        <v>74</v>
      </c>
      <c r="AB11" s="79" t="s">
        <v>159</v>
      </c>
    </row>
    <row r="12" spans="1:67" s="71" customFormat="1" ht="177" customHeight="1">
      <c r="B12" s="687"/>
      <c r="C12" s="689"/>
      <c r="D12" s="689"/>
      <c r="E12" s="689"/>
      <c r="F12" s="689"/>
      <c r="G12" s="689"/>
      <c r="H12" s="692"/>
      <c r="I12" s="688" t="s">
        <v>70</v>
      </c>
      <c r="J12" s="688" t="s">
        <v>71</v>
      </c>
      <c r="K12" s="703" t="s">
        <v>67</v>
      </c>
      <c r="L12" s="694"/>
      <c r="M12" s="691">
        <v>0.8</v>
      </c>
      <c r="N12" s="694"/>
      <c r="O12" s="73" t="s">
        <v>72</v>
      </c>
      <c r="P12" s="81" t="s">
        <v>73</v>
      </c>
      <c r="Q12" s="76">
        <v>0.4</v>
      </c>
      <c r="R12" s="78">
        <v>45809</v>
      </c>
      <c r="S12" s="78">
        <v>46011</v>
      </c>
      <c r="T12" s="76">
        <v>0</v>
      </c>
      <c r="U12" s="76">
        <v>0.5</v>
      </c>
      <c r="V12" s="76">
        <v>0</v>
      </c>
      <c r="W12" s="76">
        <v>0.5</v>
      </c>
      <c r="X12" s="72" t="s">
        <v>159</v>
      </c>
      <c r="Y12" s="75" t="s">
        <v>160</v>
      </c>
      <c r="Z12" s="75" t="s">
        <v>161</v>
      </c>
      <c r="AA12" s="72" t="s">
        <v>162</v>
      </c>
      <c r="AB12" s="79" t="s">
        <v>159</v>
      </c>
    </row>
    <row r="13" spans="1:67" s="71" customFormat="1" ht="144.65" customHeight="1">
      <c r="B13" s="687"/>
      <c r="C13" s="689"/>
      <c r="D13" s="689"/>
      <c r="E13" s="689"/>
      <c r="F13" s="690"/>
      <c r="G13" s="690"/>
      <c r="H13" s="693"/>
      <c r="I13" s="690"/>
      <c r="J13" s="690"/>
      <c r="K13" s="704"/>
      <c r="L13" s="695"/>
      <c r="M13" s="693"/>
      <c r="N13" s="695"/>
      <c r="O13" s="73" t="s">
        <v>163</v>
      </c>
      <c r="P13" s="73" t="s">
        <v>164</v>
      </c>
      <c r="Q13" s="74">
        <v>0.3</v>
      </c>
      <c r="R13" s="82">
        <v>45901</v>
      </c>
      <c r="S13" s="82">
        <v>45930</v>
      </c>
      <c r="T13" s="74">
        <v>0</v>
      </c>
      <c r="U13" s="74">
        <v>0</v>
      </c>
      <c r="V13" s="74">
        <v>1</v>
      </c>
      <c r="W13" s="74">
        <v>0</v>
      </c>
      <c r="X13" s="73" t="s">
        <v>159</v>
      </c>
      <c r="Y13" s="80" t="s">
        <v>160</v>
      </c>
      <c r="Z13" s="83">
        <v>500</v>
      </c>
      <c r="AA13" s="73" t="s">
        <v>162</v>
      </c>
      <c r="AB13" s="79" t="s">
        <v>159</v>
      </c>
    </row>
    <row r="14" spans="1:67" s="11" customFormat="1" ht="144.65" customHeight="1">
      <c r="A14" s="71"/>
      <c r="B14" s="696" t="s">
        <v>29</v>
      </c>
      <c r="C14" s="697" t="s">
        <v>60</v>
      </c>
      <c r="D14" s="697" t="s">
        <v>59</v>
      </c>
      <c r="E14" s="697" t="s">
        <v>165</v>
      </c>
      <c r="F14" s="697" t="s">
        <v>74</v>
      </c>
      <c r="G14" s="697" t="s">
        <v>166</v>
      </c>
      <c r="H14" s="710">
        <v>0.3</v>
      </c>
      <c r="I14" s="697" t="s">
        <v>167</v>
      </c>
      <c r="J14" s="696" t="s">
        <v>168</v>
      </c>
      <c r="K14" s="713" t="s">
        <v>169</v>
      </c>
      <c r="L14" s="700"/>
      <c r="M14" s="700">
        <v>100</v>
      </c>
      <c r="N14" s="700"/>
      <c r="O14" s="84" t="s">
        <v>170</v>
      </c>
      <c r="P14" s="84" t="s">
        <v>171</v>
      </c>
      <c r="Q14" s="85">
        <v>0.2</v>
      </c>
      <c r="R14" s="86">
        <v>45672</v>
      </c>
      <c r="S14" s="87">
        <v>45899</v>
      </c>
      <c r="T14" s="85">
        <v>0</v>
      </c>
      <c r="U14" s="85">
        <v>0.5</v>
      </c>
      <c r="V14" s="85">
        <v>0.5</v>
      </c>
      <c r="W14" s="85">
        <v>0</v>
      </c>
      <c r="X14" s="84" t="s">
        <v>172</v>
      </c>
      <c r="Y14" s="84" t="s">
        <v>173</v>
      </c>
      <c r="Z14" s="88" t="s">
        <v>74</v>
      </c>
      <c r="AA14" s="84"/>
      <c r="AB14" s="89" t="s">
        <v>172</v>
      </c>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row>
    <row r="15" spans="1:67" s="11" customFormat="1" ht="144.65" customHeight="1">
      <c r="A15" s="71"/>
      <c r="B15" s="696"/>
      <c r="C15" s="698"/>
      <c r="D15" s="698"/>
      <c r="E15" s="698"/>
      <c r="F15" s="698"/>
      <c r="G15" s="698"/>
      <c r="H15" s="711"/>
      <c r="I15" s="698"/>
      <c r="J15" s="696"/>
      <c r="K15" s="713"/>
      <c r="L15" s="701"/>
      <c r="M15" s="701"/>
      <c r="N15" s="701"/>
      <c r="O15" s="84" t="s">
        <v>174</v>
      </c>
      <c r="P15" s="84" t="s">
        <v>175</v>
      </c>
      <c r="Q15" s="85">
        <v>0.2</v>
      </c>
      <c r="R15" s="86">
        <v>45662</v>
      </c>
      <c r="S15" s="87">
        <v>45687</v>
      </c>
      <c r="T15" s="85">
        <v>1</v>
      </c>
      <c r="U15" s="85">
        <v>0</v>
      </c>
      <c r="V15" s="85">
        <v>0</v>
      </c>
      <c r="W15" s="85">
        <v>0</v>
      </c>
      <c r="X15" s="84" t="s">
        <v>172</v>
      </c>
      <c r="Y15" s="84" t="s">
        <v>176</v>
      </c>
      <c r="Z15" s="88" t="s">
        <v>74</v>
      </c>
      <c r="AA15" s="84"/>
      <c r="AB15" s="89" t="s">
        <v>172</v>
      </c>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row>
    <row r="16" spans="1:67" s="11" customFormat="1" ht="144.65" customHeight="1">
      <c r="A16" s="71"/>
      <c r="B16" s="696"/>
      <c r="C16" s="698"/>
      <c r="D16" s="698"/>
      <c r="E16" s="698"/>
      <c r="F16" s="698"/>
      <c r="G16" s="698"/>
      <c r="H16" s="711"/>
      <c r="I16" s="698"/>
      <c r="J16" s="696"/>
      <c r="K16" s="713"/>
      <c r="L16" s="701"/>
      <c r="M16" s="701"/>
      <c r="N16" s="701"/>
      <c r="O16" s="84" t="s">
        <v>177</v>
      </c>
      <c r="P16" s="84" t="s">
        <v>178</v>
      </c>
      <c r="Q16" s="85">
        <v>0.2</v>
      </c>
      <c r="R16" s="86">
        <v>45689</v>
      </c>
      <c r="S16" s="87">
        <v>46017</v>
      </c>
      <c r="T16" s="85">
        <v>0.25</v>
      </c>
      <c r="U16" s="85">
        <v>0.25</v>
      </c>
      <c r="V16" s="85">
        <v>0.25</v>
      </c>
      <c r="W16" s="85">
        <v>0.25</v>
      </c>
      <c r="X16" s="84" t="s">
        <v>172</v>
      </c>
      <c r="Y16" s="84" t="s">
        <v>176</v>
      </c>
      <c r="Z16" s="88" t="s">
        <v>74</v>
      </c>
      <c r="AA16" s="84"/>
      <c r="AB16" s="89" t="s">
        <v>172</v>
      </c>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row>
    <row r="17" spans="1:67" s="11" customFormat="1" ht="144.65" customHeight="1">
      <c r="A17" s="71"/>
      <c r="B17" s="696"/>
      <c r="C17" s="698"/>
      <c r="D17" s="698"/>
      <c r="E17" s="698"/>
      <c r="F17" s="698"/>
      <c r="G17" s="698"/>
      <c r="H17" s="711"/>
      <c r="I17" s="698"/>
      <c r="J17" s="696"/>
      <c r="K17" s="713"/>
      <c r="L17" s="701"/>
      <c r="M17" s="701"/>
      <c r="N17" s="701"/>
      <c r="O17" s="84" t="s">
        <v>179</v>
      </c>
      <c r="P17" s="84" t="s">
        <v>180</v>
      </c>
      <c r="Q17" s="85">
        <v>0.2</v>
      </c>
      <c r="R17" s="86">
        <v>45689</v>
      </c>
      <c r="S17" s="87">
        <v>46017</v>
      </c>
      <c r="T17" s="85">
        <v>0.25</v>
      </c>
      <c r="U17" s="85">
        <v>0.25</v>
      </c>
      <c r="V17" s="85">
        <v>0.25</v>
      </c>
      <c r="W17" s="85">
        <v>0.25</v>
      </c>
      <c r="X17" s="84" t="s">
        <v>172</v>
      </c>
      <c r="Y17" s="84" t="s">
        <v>176</v>
      </c>
      <c r="Z17" s="88" t="s">
        <v>74</v>
      </c>
      <c r="AA17" s="84"/>
      <c r="AB17" s="89" t="s">
        <v>172</v>
      </c>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row>
    <row r="18" spans="1:67" s="71" customFormat="1" ht="144.65" customHeight="1">
      <c r="B18" s="696"/>
      <c r="C18" s="699"/>
      <c r="D18" s="699"/>
      <c r="E18" s="699"/>
      <c r="F18" s="699"/>
      <c r="G18" s="699"/>
      <c r="H18" s="712"/>
      <c r="I18" s="699"/>
      <c r="J18" s="696"/>
      <c r="K18" s="713"/>
      <c r="L18" s="702"/>
      <c r="M18" s="702"/>
      <c r="N18" s="702"/>
      <c r="O18" s="84" t="s">
        <v>181</v>
      </c>
      <c r="P18" s="84" t="s">
        <v>182</v>
      </c>
      <c r="Q18" s="85">
        <v>0.2</v>
      </c>
      <c r="R18" s="86">
        <v>45748</v>
      </c>
      <c r="S18" s="87">
        <v>46017</v>
      </c>
      <c r="T18" s="85">
        <v>0.25</v>
      </c>
      <c r="U18" s="85">
        <v>0.25</v>
      </c>
      <c r="V18" s="85">
        <v>0.25</v>
      </c>
      <c r="W18" s="85">
        <v>0.25</v>
      </c>
      <c r="X18" s="84" t="s">
        <v>172</v>
      </c>
      <c r="Y18" s="84" t="s">
        <v>176</v>
      </c>
      <c r="Z18" s="88" t="s">
        <v>74</v>
      </c>
      <c r="AA18" s="84"/>
      <c r="AB18" s="89" t="s">
        <v>172</v>
      </c>
    </row>
    <row r="19" spans="1:67" s="71" customFormat="1" ht="176.25" customHeight="1">
      <c r="B19" s="706" t="s">
        <v>29</v>
      </c>
      <c r="C19" s="706" t="s">
        <v>60</v>
      </c>
      <c r="D19" s="706" t="s">
        <v>59</v>
      </c>
      <c r="E19" s="706" t="s">
        <v>183</v>
      </c>
      <c r="F19" s="706" t="s">
        <v>74</v>
      </c>
      <c r="G19" s="706" t="s">
        <v>75</v>
      </c>
      <c r="H19" s="709">
        <v>0.3</v>
      </c>
      <c r="I19" s="707" t="s">
        <v>76</v>
      </c>
      <c r="J19" s="707" t="s">
        <v>77</v>
      </c>
      <c r="K19" s="714" t="s">
        <v>78</v>
      </c>
      <c r="L19" s="714"/>
      <c r="M19" s="709">
        <v>0.9</v>
      </c>
      <c r="N19" s="714"/>
      <c r="O19" s="93" t="s">
        <v>184</v>
      </c>
      <c r="P19" s="93" t="s">
        <v>185</v>
      </c>
      <c r="Q19" s="94">
        <v>0.4</v>
      </c>
      <c r="R19" s="95">
        <v>45945</v>
      </c>
      <c r="S19" s="96">
        <v>46006</v>
      </c>
      <c r="T19" s="94">
        <v>0</v>
      </c>
      <c r="U19" s="94">
        <v>0</v>
      </c>
      <c r="V19" s="94">
        <v>0</v>
      </c>
      <c r="W19" s="94">
        <v>1</v>
      </c>
      <c r="X19" s="93" t="s">
        <v>186</v>
      </c>
      <c r="Y19" s="93" t="s">
        <v>176</v>
      </c>
      <c r="Z19" s="97" t="s">
        <v>187</v>
      </c>
      <c r="AA19" s="93"/>
      <c r="AB19" s="98" t="s">
        <v>186</v>
      </c>
    </row>
    <row r="20" spans="1:67" s="71" customFormat="1" ht="89.25" customHeight="1">
      <c r="B20" s="707"/>
      <c r="C20" s="707"/>
      <c r="D20" s="707"/>
      <c r="E20" s="707"/>
      <c r="F20" s="707"/>
      <c r="G20" s="707"/>
      <c r="H20" s="709"/>
      <c r="I20" s="707"/>
      <c r="J20" s="707"/>
      <c r="K20" s="714"/>
      <c r="L20" s="714"/>
      <c r="M20" s="709"/>
      <c r="N20" s="714"/>
      <c r="O20" s="705" t="s">
        <v>188</v>
      </c>
      <c r="P20" s="99" t="s">
        <v>189</v>
      </c>
      <c r="Q20" s="94">
        <v>0.2</v>
      </c>
      <c r="R20" s="95">
        <v>45689</v>
      </c>
      <c r="S20" s="96">
        <v>45716</v>
      </c>
      <c r="T20" s="94">
        <v>1</v>
      </c>
      <c r="U20" s="94">
        <v>0</v>
      </c>
      <c r="V20" s="94">
        <v>0</v>
      </c>
      <c r="W20" s="94">
        <v>0</v>
      </c>
      <c r="X20" s="93" t="s">
        <v>186</v>
      </c>
      <c r="Y20" s="93" t="s">
        <v>190</v>
      </c>
      <c r="Z20" s="100" t="s">
        <v>74</v>
      </c>
      <c r="AA20" s="93"/>
      <c r="AB20" s="98" t="s">
        <v>186</v>
      </c>
    </row>
    <row r="21" spans="1:67" s="71" customFormat="1" ht="89.25" customHeight="1">
      <c r="B21" s="707"/>
      <c r="C21" s="707"/>
      <c r="D21" s="707"/>
      <c r="E21" s="707"/>
      <c r="F21" s="707"/>
      <c r="G21" s="707"/>
      <c r="H21" s="709"/>
      <c r="I21" s="707"/>
      <c r="J21" s="707"/>
      <c r="K21" s="714"/>
      <c r="L21" s="714"/>
      <c r="M21" s="709"/>
      <c r="N21" s="714"/>
      <c r="O21" s="705"/>
      <c r="P21" s="99" t="s">
        <v>191</v>
      </c>
      <c r="Q21" s="94">
        <v>0.2</v>
      </c>
      <c r="R21" s="95">
        <v>45659</v>
      </c>
      <c r="S21" s="96">
        <v>45868</v>
      </c>
      <c r="T21" s="94">
        <v>0.5</v>
      </c>
      <c r="U21" s="94">
        <v>0</v>
      </c>
      <c r="V21" s="94">
        <v>0.5</v>
      </c>
      <c r="W21" s="94">
        <v>0</v>
      </c>
      <c r="X21" s="93" t="s">
        <v>186</v>
      </c>
      <c r="Y21" s="93" t="s">
        <v>176</v>
      </c>
      <c r="Z21" s="100" t="s">
        <v>74</v>
      </c>
      <c r="AA21" s="93"/>
      <c r="AB21" s="98" t="s">
        <v>186</v>
      </c>
    </row>
    <row r="22" spans="1:67" s="71" customFormat="1" ht="144.65" customHeight="1">
      <c r="B22" s="707"/>
      <c r="C22" s="707"/>
      <c r="D22" s="707"/>
      <c r="E22" s="707"/>
      <c r="F22" s="707"/>
      <c r="G22" s="99" t="s">
        <v>192</v>
      </c>
      <c r="H22" s="90"/>
      <c r="I22" s="91"/>
      <c r="J22" s="91"/>
      <c r="K22" s="92"/>
      <c r="L22" s="92"/>
      <c r="M22" s="90"/>
      <c r="N22" s="92"/>
      <c r="O22" s="99" t="s">
        <v>193</v>
      </c>
      <c r="P22" s="99" t="s">
        <v>194</v>
      </c>
      <c r="Q22" s="94">
        <v>0.2</v>
      </c>
      <c r="R22" s="95">
        <v>45962</v>
      </c>
      <c r="S22" s="96">
        <v>46021</v>
      </c>
      <c r="T22" s="94">
        <v>0</v>
      </c>
      <c r="U22" s="94">
        <v>0</v>
      </c>
      <c r="V22" s="94">
        <v>0</v>
      </c>
      <c r="W22" s="94">
        <v>1</v>
      </c>
      <c r="X22" s="93" t="s">
        <v>186</v>
      </c>
      <c r="Y22" s="100" t="s">
        <v>74</v>
      </c>
      <c r="Z22" s="101" t="s">
        <v>195</v>
      </c>
      <c r="AA22" s="93"/>
      <c r="AB22" s="98" t="s">
        <v>186</v>
      </c>
    </row>
    <row r="23" spans="1:67" ht="84" customHeight="1">
      <c r="B23" s="707"/>
      <c r="C23" s="707"/>
      <c r="D23" s="707"/>
      <c r="E23" s="707"/>
      <c r="F23" s="707"/>
      <c r="G23" s="99" t="s">
        <v>196</v>
      </c>
      <c r="H23" s="102">
        <v>0.1</v>
      </c>
      <c r="I23" s="103" t="s">
        <v>74</v>
      </c>
      <c r="J23" s="103" t="s">
        <v>74</v>
      </c>
      <c r="K23" s="103" t="s">
        <v>74</v>
      </c>
      <c r="L23" s="103"/>
      <c r="M23" s="103" t="s">
        <v>74</v>
      </c>
      <c r="N23" s="104"/>
      <c r="O23" s="99" t="s">
        <v>82</v>
      </c>
      <c r="P23" s="99" t="s">
        <v>83</v>
      </c>
      <c r="Q23" s="102">
        <v>1</v>
      </c>
      <c r="R23" s="105">
        <v>45566</v>
      </c>
      <c r="S23" s="105">
        <v>45646</v>
      </c>
      <c r="T23" s="102">
        <v>0</v>
      </c>
      <c r="U23" s="102">
        <v>0</v>
      </c>
      <c r="V23" s="102">
        <v>0</v>
      </c>
      <c r="W23" s="102">
        <v>1</v>
      </c>
      <c r="X23" s="93" t="s">
        <v>186</v>
      </c>
      <c r="Y23" s="93" t="s">
        <v>176</v>
      </c>
      <c r="Z23" s="103" t="s">
        <v>74</v>
      </c>
      <c r="AA23" s="104"/>
      <c r="AB23" s="106" t="s">
        <v>79</v>
      </c>
    </row>
    <row r="24" spans="1:67" ht="84" customHeight="1">
      <c r="B24" s="708"/>
      <c r="C24" s="708"/>
      <c r="D24" s="708"/>
      <c r="E24" s="708"/>
      <c r="F24" s="708"/>
      <c r="G24" s="99" t="s">
        <v>80</v>
      </c>
      <c r="H24" s="102">
        <v>0.1</v>
      </c>
      <c r="I24" s="103" t="s">
        <v>74</v>
      </c>
      <c r="J24" s="103" t="s">
        <v>74</v>
      </c>
      <c r="K24" s="103" t="s">
        <v>74</v>
      </c>
      <c r="L24" s="103"/>
      <c r="M24" s="103" t="s">
        <v>74</v>
      </c>
      <c r="N24" s="104"/>
      <c r="O24" s="99" t="s">
        <v>81</v>
      </c>
      <c r="P24" s="99" t="s">
        <v>81</v>
      </c>
      <c r="Q24" s="102">
        <v>1</v>
      </c>
      <c r="R24" s="105">
        <v>45597</v>
      </c>
      <c r="S24" s="105">
        <v>45625</v>
      </c>
      <c r="T24" s="102">
        <v>0</v>
      </c>
      <c r="U24" s="102">
        <v>0</v>
      </c>
      <c r="V24" s="102">
        <v>0</v>
      </c>
      <c r="W24" s="102">
        <v>1</v>
      </c>
      <c r="X24" s="93" t="s">
        <v>186</v>
      </c>
      <c r="Y24" s="93" t="s">
        <v>176</v>
      </c>
      <c r="Z24" s="103" t="s">
        <v>74</v>
      </c>
      <c r="AA24" s="104"/>
      <c r="AB24" s="106" t="s">
        <v>79</v>
      </c>
    </row>
  </sheetData>
  <mergeCells count="67">
    <mergeCell ref="J19:J21"/>
    <mergeCell ref="K19:K21"/>
    <mergeCell ref="L19:L21"/>
    <mergeCell ref="M19:M21"/>
    <mergeCell ref="N19:N21"/>
    <mergeCell ref="O20:O21"/>
    <mergeCell ref="M14:M18"/>
    <mergeCell ref="N14:N18"/>
    <mergeCell ref="B19:B24"/>
    <mergeCell ref="C19:C24"/>
    <mergeCell ref="D19:D24"/>
    <mergeCell ref="E19:E24"/>
    <mergeCell ref="F19:F24"/>
    <mergeCell ref="G19:G21"/>
    <mergeCell ref="H19:H21"/>
    <mergeCell ref="I19:I21"/>
    <mergeCell ref="G14:G18"/>
    <mergeCell ref="H14:H18"/>
    <mergeCell ref="I14:I18"/>
    <mergeCell ref="J14:J18"/>
    <mergeCell ref="K14:K18"/>
    <mergeCell ref="L14:L18"/>
    <mergeCell ref="J12:J13"/>
    <mergeCell ref="K12:K13"/>
    <mergeCell ref="L12:L13"/>
    <mergeCell ref="M12:M13"/>
    <mergeCell ref="B14:B18"/>
    <mergeCell ref="C14:C18"/>
    <mergeCell ref="D14:D18"/>
    <mergeCell ref="E14:E18"/>
    <mergeCell ref="F14:F18"/>
    <mergeCell ref="G11:G13"/>
    <mergeCell ref="H11:H13"/>
    <mergeCell ref="I12:I13"/>
    <mergeCell ref="O9:O10"/>
    <mergeCell ref="P9:P10"/>
    <mergeCell ref="N12:N13"/>
    <mergeCell ref="B11:B13"/>
    <mergeCell ref="C11:C13"/>
    <mergeCell ref="D11:D13"/>
    <mergeCell ref="E11:E13"/>
    <mergeCell ref="F11:F13"/>
    <mergeCell ref="C8:AB8"/>
    <mergeCell ref="B9:B10"/>
    <mergeCell ref="C9:C10"/>
    <mergeCell ref="D9:D10"/>
    <mergeCell ref="E9:E10"/>
    <mergeCell ref="F9:F10"/>
    <mergeCell ref="G9:G10"/>
    <mergeCell ref="H9:H10"/>
    <mergeCell ref="I9:K9"/>
    <mergeCell ref="N9:N10"/>
    <mergeCell ref="X9:AA9"/>
    <mergeCell ref="AB9:AB10"/>
    <mergeCell ref="Q9:Q10"/>
    <mergeCell ref="R9:R10"/>
    <mergeCell ref="S9:S10"/>
    <mergeCell ref="T9:W9"/>
    <mergeCell ref="B2:D6"/>
    <mergeCell ref="E2:Y2"/>
    <mergeCell ref="Z2:AB2"/>
    <mergeCell ref="E3:Y4"/>
    <mergeCell ref="Z3:AB3"/>
    <mergeCell ref="Z4:AB4"/>
    <mergeCell ref="E5:Y6"/>
    <mergeCell ref="Z5:AB5"/>
    <mergeCell ref="Z6:AB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CE58-9C69-4A9B-AFA5-12F497F33453}">
  <dimension ref="A1:BU995"/>
  <sheetViews>
    <sheetView topLeftCell="B1" zoomScale="30" zoomScaleNormal="30" workbookViewId="0">
      <selection activeCell="D5" sqref="D5:X6"/>
    </sheetView>
  </sheetViews>
  <sheetFormatPr baseColWidth="10" defaultColWidth="14.453125" defaultRowHeight="15" customHeight="1"/>
  <cols>
    <col min="1" max="1" width="27.26953125" style="107" customWidth="1"/>
    <col min="2" max="2" width="62.81640625" style="107" customWidth="1"/>
    <col min="3" max="3" width="26" style="107" customWidth="1"/>
    <col min="4" max="4" width="69.81640625" style="107" customWidth="1"/>
    <col min="5" max="5" width="25.7265625" style="107" customWidth="1"/>
    <col min="6" max="6" width="36.26953125" style="107" customWidth="1"/>
    <col min="7" max="7" width="20.54296875" style="107" customWidth="1"/>
    <col min="8" max="8" width="42.7265625" style="107" customWidth="1"/>
    <col min="9" max="9" width="48.7265625" style="109" customWidth="1"/>
    <col min="10" max="10" width="30.81640625" style="108" customWidth="1"/>
    <col min="11" max="11" width="21.453125" style="107" customWidth="1"/>
    <col min="12" max="12" width="13.453125" style="172" customWidth="1"/>
    <col min="13" max="13" width="27.1796875" style="107" customWidth="1"/>
    <col min="14" max="14" width="62.26953125" style="108" customWidth="1"/>
    <col min="15" max="15" width="56.26953125" style="109" customWidth="1"/>
    <col min="16" max="16" width="27.1796875" style="108" customWidth="1"/>
    <col min="17" max="22" width="27.1796875" style="107" customWidth="1"/>
    <col min="23" max="23" width="19.1796875" style="107" customWidth="1"/>
    <col min="24" max="24" width="21.453125" style="107" customWidth="1"/>
    <col min="25" max="25" width="39.81640625" style="107" bestFit="1" customWidth="1"/>
    <col min="26" max="26" width="26.26953125" style="107" customWidth="1"/>
    <col min="27" max="27" width="79.7265625" style="107" customWidth="1"/>
    <col min="28" max="73" width="14.453125" style="113"/>
    <col min="74" max="16384" width="14.453125" style="107"/>
  </cols>
  <sheetData>
    <row r="1" spans="1:73" ht="15.5">
      <c r="C1" s="108"/>
      <c r="D1" s="108"/>
      <c r="E1" s="108"/>
      <c r="L1" s="110"/>
      <c r="M1" s="111"/>
      <c r="N1" s="112"/>
      <c r="O1" s="112"/>
      <c r="P1" s="112"/>
      <c r="Q1" s="111"/>
      <c r="R1" s="111"/>
      <c r="S1" s="111"/>
      <c r="T1" s="111"/>
      <c r="U1" s="111"/>
      <c r="V1" s="111"/>
    </row>
    <row r="2" spans="1:73" ht="36.75" customHeight="1">
      <c r="A2" s="715"/>
      <c r="B2" s="716"/>
      <c r="C2" s="717"/>
      <c r="D2" s="724" t="s">
        <v>0</v>
      </c>
      <c r="E2" s="725"/>
      <c r="F2" s="725"/>
      <c r="G2" s="725"/>
      <c r="H2" s="725"/>
      <c r="I2" s="725"/>
      <c r="J2" s="725"/>
      <c r="K2" s="725"/>
      <c r="L2" s="725"/>
      <c r="M2" s="725"/>
      <c r="N2" s="725"/>
      <c r="O2" s="725"/>
      <c r="P2" s="725"/>
      <c r="Q2" s="725"/>
      <c r="R2" s="725"/>
      <c r="S2" s="725"/>
      <c r="T2" s="725"/>
      <c r="U2" s="725"/>
      <c r="V2" s="725"/>
      <c r="W2" s="725"/>
      <c r="X2" s="726"/>
      <c r="Y2" s="724" t="s">
        <v>1</v>
      </c>
      <c r="Z2" s="725"/>
      <c r="AA2" s="726"/>
    </row>
    <row r="3" spans="1:73" ht="36.75" customHeight="1">
      <c r="A3" s="718"/>
      <c r="B3" s="719"/>
      <c r="C3" s="720"/>
      <c r="D3" s="727" t="s">
        <v>2</v>
      </c>
      <c r="E3" s="716"/>
      <c r="F3" s="716"/>
      <c r="G3" s="716"/>
      <c r="H3" s="716"/>
      <c r="I3" s="716"/>
      <c r="J3" s="716"/>
      <c r="K3" s="716"/>
      <c r="L3" s="716"/>
      <c r="M3" s="716"/>
      <c r="N3" s="716"/>
      <c r="O3" s="716"/>
      <c r="P3" s="716"/>
      <c r="Q3" s="716"/>
      <c r="R3" s="716"/>
      <c r="S3" s="716"/>
      <c r="T3" s="716"/>
      <c r="U3" s="716"/>
      <c r="V3" s="716"/>
      <c r="W3" s="716"/>
      <c r="X3" s="717"/>
      <c r="Y3" s="724" t="s">
        <v>3</v>
      </c>
      <c r="Z3" s="725"/>
      <c r="AA3" s="726"/>
    </row>
    <row r="4" spans="1:73" ht="36.75" customHeight="1">
      <c r="A4" s="718"/>
      <c r="B4" s="719"/>
      <c r="C4" s="720"/>
      <c r="D4" s="721"/>
      <c r="E4" s="722"/>
      <c r="F4" s="722"/>
      <c r="G4" s="722"/>
      <c r="H4" s="722"/>
      <c r="I4" s="722"/>
      <c r="J4" s="722"/>
      <c r="K4" s="722"/>
      <c r="L4" s="722"/>
      <c r="M4" s="722"/>
      <c r="N4" s="722"/>
      <c r="O4" s="722"/>
      <c r="P4" s="722"/>
      <c r="Q4" s="722"/>
      <c r="R4" s="722"/>
      <c r="S4" s="722"/>
      <c r="T4" s="722"/>
      <c r="U4" s="722"/>
      <c r="V4" s="722"/>
      <c r="W4" s="722"/>
      <c r="X4" s="723"/>
      <c r="Y4" s="724" t="s">
        <v>4</v>
      </c>
      <c r="Z4" s="725"/>
      <c r="AA4" s="726"/>
    </row>
    <row r="5" spans="1:73" ht="36.75" customHeight="1">
      <c r="A5" s="718"/>
      <c r="B5" s="719"/>
      <c r="C5" s="720"/>
      <c r="D5" s="728" t="s">
        <v>5</v>
      </c>
      <c r="E5" s="716"/>
      <c r="F5" s="716"/>
      <c r="G5" s="716"/>
      <c r="H5" s="716"/>
      <c r="I5" s="716"/>
      <c r="J5" s="716"/>
      <c r="K5" s="716"/>
      <c r="L5" s="716"/>
      <c r="M5" s="716"/>
      <c r="N5" s="716"/>
      <c r="O5" s="716"/>
      <c r="P5" s="716"/>
      <c r="Q5" s="716"/>
      <c r="R5" s="716"/>
      <c r="S5" s="716"/>
      <c r="T5" s="716"/>
      <c r="U5" s="716"/>
      <c r="V5" s="716"/>
      <c r="W5" s="716"/>
      <c r="X5" s="717"/>
      <c r="Y5" s="724" t="s">
        <v>197</v>
      </c>
      <c r="Z5" s="725"/>
      <c r="AA5" s="726"/>
    </row>
    <row r="6" spans="1:73" ht="36.75" customHeight="1">
      <c r="A6" s="721"/>
      <c r="B6" s="722"/>
      <c r="C6" s="723"/>
      <c r="D6" s="721"/>
      <c r="E6" s="722"/>
      <c r="F6" s="722"/>
      <c r="G6" s="722"/>
      <c r="H6" s="722"/>
      <c r="I6" s="722"/>
      <c r="J6" s="722"/>
      <c r="K6" s="722"/>
      <c r="L6" s="722"/>
      <c r="M6" s="722"/>
      <c r="N6" s="722"/>
      <c r="O6" s="722"/>
      <c r="P6" s="722"/>
      <c r="Q6" s="722"/>
      <c r="R6" s="722"/>
      <c r="S6" s="722"/>
      <c r="T6" s="722"/>
      <c r="U6" s="722"/>
      <c r="V6" s="722"/>
      <c r="W6" s="722"/>
      <c r="X6" s="723"/>
      <c r="Y6" s="724" t="s">
        <v>7</v>
      </c>
      <c r="Z6" s="725"/>
      <c r="AA6" s="726"/>
    </row>
    <row r="7" spans="1:73" ht="15.5">
      <c r="C7" s="108"/>
      <c r="D7" s="108"/>
      <c r="E7" s="108"/>
      <c r="L7" s="110"/>
      <c r="M7" s="111"/>
      <c r="N7" s="112"/>
      <c r="O7" s="112"/>
      <c r="P7" s="112"/>
      <c r="Q7" s="111"/>
      <c r="R7" s="111"/>
      <c r="S7" s="111"/>
      <c r="T7" s="111"/>
      <c r="U7" s="111"/>
      <c r="V7" s="111"/>
    </row>
    <row r="8" spans="1:73" ht="38.25" customHeight="1">
      <c r="A8" s="114" t="s">
        <v>8</v>
      </c>
      <c r="B8" s="729" t="s">
        <v>84</v>
      </c>
      <c r="C8" s="730"/>
      <c r="D8" s="730"/>
      <c r="E8" s="730"/>
      <c r="F8" s="730"/>
      <c r="G8" s="730"/>
      <c r="H8" s="730"/>
      <c r="I8" s="730"/>
      <c r="J8" s="730"/>
      <c r="K8" s="730"/>
      <c r="L8" s="730"/>
      <c r="M8" s="730"/>
      <c r="N8" s="730"/>
      <c r="O8" s="730"/>
      <c r="P8" s="730"/>
      <c r="Q8" s="730"/>
      <c r="R8" s="730"/>
      <c r="S8" s="730"/>
      <c r="T8" s="730"/>
      <c r="U8" s="730"/>
      <c r="V8" s="730"/>
      <c r="W8" s="730"/>
      <c r="X8" s="730"/>
      <c r="Y8" s="730"/>
      <c r="Z8" s="730"/>
      <c r="AA8" s="730"/>
    </row>
    <row r="9" spans="1:73" ht="50.25" customHeight="1">
      <c r="A9" s="731" t="s">
        <v>9</v>
      </c>
      <c r="B9" s="731" t="s">
        <v>10</v>
      </c>
      <c r="C9" s="731" t="s">
        <v>11</v>
      </c>
      <c r="D9" s="733" t="s">
        <v>12</v>
      </c>
      <c r="E9" s="733" t="s">
        <v>13</v>
      </c>
      <c r="F9" s="733" t="s">
        <v>14</v>
      </c>
      <c r="G9" s="733" t="s">
        <v>15</v>
      </c>
      <c r="H9" s="735" t="s">
        <v>16</v>
      </c>
      <c r="I9" s="725"/>
      <c r="J9" s="726"/>
      <c r="K9" s="116" t="s">
        <v>17</v>
      </c>
      <c r="L9" s="117" t="s">
        <v>18</v>
      </c>
      <c r="M9" s="733" t="s">
        <v>19</v>
      </c>
      <c r="N9" s="743" t="s">
        <v>20</v>
      </c>
      <c r="O9" s="733" t="s">
        <v>21</v>
      </c>
      <c r="P9" s="733" t="s">
        <v>22</v>
      </c>
      <c r="Q9" s="733" t="s">
        <v>23</v>
      </c>
      <c r="R9" s="733" t="s">
        <v>24</v>
      </c>
      <c r="S9" s="735" t="s">
        <v>25</v>
      </c>
      <c r="T9" s="725"/>
      <c r="U9" s="725"/>
      <c r="V9" s="726"/>
      <c r="W9" s="735" t="s">
        <v>26</v>
      </c>
      <c r="X9" s="725"/>
      <c r="Y9" s="725"/>
      <c r="Z9" s="726"/>
      <c r="AA9" s="733" t="s">
        <v>27</v>
      </c>
    </row>
    <row r="10" spans="1:73" ht="60" customHeight="1">
      <c r="A10" s="732"/>
      <c r="B10" s="732"/>
      <c r="C10" s="732"/>
      <c r="D10" s="734"/>
      <c r="E10" s="732"/>
      <c r="F10" s="732"/>
      <c r="G10" s="732"/>
      <c r="H10" s="115" t="s">
        <v>32</v>
      </c>
      <c r="I10" s="115" t="s">
        <v>33</v>
      </c>
      <c r="J10" s="115" t="s">
        <v>34</v>
      </c>
      <c r="K10" s="116" t="s">
        <v>35</v>
      </c>
      <c r="L10" s="118">
        <v>2025</v>
      </c>
      <c r="M10" s="732"/>
      <c r="N10" s="744"/>
      <c r="O10" s="745"/>
      <c r="P10" s="744"/>
      <c r="Q10" s="732"/>
      <c r="R10" s="732"/>
      <c r="S10" s="116" t="s">
        <v>36</v>
      </c>
      <c r="T10" s="116" t="s">
        <v>37</v>
      </c>
      <c r="U10" s="116" t="s">
        <v>38</v>
      </c>
      <c r="V10" s="116" t="s">
        <v>39</v>
      </c>
      <c r="W10" s="116" t="s">
        <v>40</v>
      </c>
      <c r="X10" s="116" t="s">
        <v>41</v>
      </c>
      <c r="Y10" s="116" t="s">
        <v>42</v>
      </c>
      <c r="Z10" s="116" t="s">
        <v>43</v>
      </c>
      <c r="AA10" s="732"/>
    </row>
    <row r="11" spans="1:73" s="125" customFormat="1" ht="139.5" customHeight="1">
      <c r="A11" s="736" t="s">
        <v>29</v>
      </c>
      <c r="B11" s="736" t="s">
        <v>85</v>
      </c>
      <c r="C11" s="737" t="s">
        <v>84</v>
      </c>
      <c r="D11" s="737" t="s">
        <v>86</v>
      </c>
      <c r="E11" s="737" t="s">
        <v>87</v>
      </c>
      <c r="F11" s="740" t="s">
        <v>369</v>
      </c>
      <c r="G11" s="742">
        <v>0.3</v>
      </c>
      <c r="H11" s="119" t="s">
        <v>370</v>
      </c>
      <c r="I11" s="119" t="s">
        <v>371</v>
      </c>
      <c r="J11" s="119" t="s">
        <v>88</v>
      </c>
      <c r="K11" s="119" t="s">
        <v>198</v>
      </c>
      <c r="L11" s="121">
        <v>0.4</v>
      </c>
      <c r="M11" s="122"/>
      <c r="N11" s="119" t="s">
        <v>372</v>
      </c>
      <c r="O11" s="119" t="s">
        <v>373</v>
      </c>
      <c r="P11" s="120">
        <v>0.4</v>
      </c>
      <c r="Q11" s="123">
        <v>45658</v>
      </c>
      <c r="R11" s="123">
        <v>46022</v>
      </c>
      <c r="S11" s="119" t="s">
        <v>374</v>
      </c>
      <c r="T11" s="119" t="s">
        <v>374</v>
      </c>
      <c r="U11" s="119" t="s">
        <v>374</v>
      </c>
      <c r="V11" s="119" t="s">
        <v>374</v>
      </c>
      <c r="W11" s="740" t="s">
        <v>199</v>
      </c>
      <c r="X11" s="740" t="s">
        <v>375</v>
      </c>
      <c r="Y11" s="740" t="s">
        <v>200</v>
      </c>
      <c r="Z11" s="740" t="s">
        <v>376</v>
      </c>
      <c r="AA11" s="746" t="s">
        <v>201</v>
      </c>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row>
    <row r="12" spans="1:73" s="125" customFormat="1" ht="138.75" customHeight="1">
      <c r="A12" s="736"/>
      <c r="B12" s="736"/>
      <c r="C12" s="738"/>
      <c r="D12" s="738"/>
      <c r="E12" s="738"/>
      <c r="F12" s="741"/>
      <c r="G12" s="742"/>
      <c r="H12" s="119" t="s">
        <v>377</v>
      </c>
      <c r="I12" s="119" t="s">
        <v>202</v>
      </c>
      <c r="J12" s="124" t="s">
        <v>88</v>
      </c>
      <c r="K12" s="119" t="s">
        <v>203</v>
      </c>
      <c r="L12" s="121">
        <v>0.6</v>
      </c>
      <c r="M12" s="122"/>
      <c r="N12" s="119" t="s">
        <v>378</v>
      </c>
      <c r="O12" s="119" t="s">
        <v>379</v>
      </c>
      <c r="P12" s="120">
        <v>0.4</v>
      </c>
      <c r="Q12" s="123">
        <v>45658</v>
      </c>
      <c r="R12" s="123">
        <v>46022</v>
      </c>
      <c r="S12" s="119" t="s">
        <v>380</v>
      </c>
      <c r="T12" s="119" t="s">
        <v>380</v>
      </c>
      <c r="U12" s="119" t="s">
        <v>380</v>
      </c>
      <c r="V12" s="119" t="s">
        <v>380</v>
      </c>
      <c r="W12" s="740"/>
      <c r="X12" s="740"/>
      <c r="Y12" s="740"/>
      <c r="Z12" s="740"/>
      <c r="AA12" s="746"/>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row>
    <row r="13" spans="1:73" s="125" customFormat="1" ht="138.75" customHeight="1">
      <c r="A13" s="736"/>
      <c r="B13" s="736"/>
      <c r="C13" s="738"/>
      <c r="D13" s="738"/>
      <c r="E13" s="738"/>
      <c r="F13" s="741"/>
      <c r="G13" s="742"/>
      <c r="H13" s="119" t="s">
        <v>204</v>
      </c>
      <c r="I13" s="119" t="s">
        <v>205</v>
      </c>
      <c r="J13" s="124" t="s">
        <v>88</v>
      </c>
      <c r="K13" s="122"/>
      <c r="L13" s="121">
        <v>0.8</v>
      </c>
      <c r="M13" s="122"/>
      <c r="N13" s="119" t="s">
        <v>206</v>
      </c>
      <c r="O13" s="119" t="s">
        <v>207</v>
      </c>
      <c r="P13" s="120">
        <v>0.2</v>
      </c>
      <c r="Q13" s="123">
        <v>45658</v>
      </c>
      <c r="R13" s="123">
        <v>46022</v>
      </c>
      <c r="S13" s="121">
        <v>0.25</v>
      </c>
      <c r="T13" s="121">
        <v>0.25</v>
      </c>
      <c r="U13" s="121">
        <v>0.15</v>
      </c>
      <c r="V13" s="121">
        <v>0.15</v>
      </c>
      <c r="W13" s="740"/>
      <c r="X13" s="740"/>
      <c r="Y13" s="740"/>
      <c r="Z13" s="740"/>
      <c r="AA13" s="746"/>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row>
    <row r="14" spans="1:73" s="133" customFormat="1" ht="227.25" customHeight="1">
      <c r="A14" s="736"/>
      <c r="B14" s="736"/>
      <c r="C14" s="738"/>
      <c r="D14" s="738"/>
      <c r="E14" s="738"/>
      <c r="F14" s="747" t="s">
        <v>381</v>
      </c>
      <c r="G14" s="748">
        <v>0.2</v>
      </c>
      <c r="H14" s="126" t="s">
        <v>208</v>
      </c>
      <c r="I14" s="127" t="s">
        <v>209</v>
      </c>
      <c r="J14" s="128" t="s">
        <v>88</v>
      </c>
      <c r="K14" s="129"/>
      <c r="L14" s="130">
        <v>1</v>
      </c>
      <c r="M14" s="131"/>
      <c r="N14" s="126" t="s">
        <v>210</v>
      </c>
      <c r="O14" s="126" t="s">
        <v>382</v>
      </c>
      <c r="P14" s="135">
        <v>0.33300000000000002</v>
      </c>
      <c r="Q14" s="132">
        <v>45809</v>
      </c>
      <c r="R14" s="132">
        <v>46022</v>
      </c>
      <c r="S14" s="255">
        <v>0</v>
      </c>
      <c r="T14" s="255">
        <v>0.5</v>
      </c>
      <c r="U14" s="255">
        <v>0</v>
      </c>
      <c r="V14" s="255">
        <v>0.5</v>
      </c>
      <c r="W14" s="747" t="s">
        <v>211</v>
      </c>
      <c r="X14" s="747" t="s">
        <v>383</v>
      </c>
      <c r="Y14" s="747" t="s">
        <v>213</v>
      </c>
      <c r="Z14" s="747" t="s">
        <v>384</v>
      </c>
      <c r="AA14" s="749" t="s">
        <v>214</v>
      </c>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row>
    <row r="15" spans="1:73" s="133" customFormat="1" ht="187.5" customHeight="1">
      <c r="A15" s="736"/>
      <c r="B15" s="736"/>
      <c r="C15" s="738"/>
      <c r="D15" s="738"/>
      <c r="E15" s="738"/>
      <c r="F15" s="747"/>
      <c r="G15" s="748"/>
      <c r="H15" s="126" t="s">
        <v>215</v>
      </c>
      <c r="I15" s="127" t="s">
        <v>209</v>
      </c>
      <c r="J15" s="128" t="s">
        <v>88</v>
      </c>
      <c r="K15" s="129"/>
      <c r="L15" s="130">
        <v>1</v>
      </c>
      <c r="M15" s="131"/>
      <c r="N15" s="126" t="s">
        <v>210</v>
      </c>
      <c r="O15" s="126" t="s">
        <v>385</v>
      </c>
      <c r="P15" s="135">
        <v>0.33300000000000002</v>
      </c>
      <c r="Q15" s="132">
        <v>45658</v>
      </c>
      <c r="R15" s="132">
        <v>46022</v>
      </c>
      <c r="S15" s="255">
        <v>0</v>
      </c>
      <c r="T15" s="255">
        <v>0.5</v>
      </c>
      <c r="U15" s="255">
        <v>0</v>
      </c>
      <c r="V15" s="255">
        <v>0.5</v>
      </c>
      <c r="W15" s="747"/>
      <c r="X15" s="747"/>
      <c r="Y15" s="747"/>
      <c r="Z15" s="747"/>
      <c r="AA15" s="749"/>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row>
    <row r="16" spans="1:73" s="133" customFormat="1" ht="181.5" customHeight="1">
      <c r="A16" s="736"/>
      <c r="B16" s="736"/>
      <c r="C16" s="738"/>
      <c r="D16" s="738"/>
      <c r="E16" s="738"/>
      <c r="F16" s="747"/>
      <c r="G16" s="748"/>
      <c r="H16" s="126" t="s">
        <v>216</v>
      </c>
      <c r="I16" s="127" t="s">
        <v>217</v>
      </c>
      <c r="J16" s="128" t="s">
        <v>88</v>
      </c>
      <c r="K16" s="129"/>
      <c r="L16" s="130">
        <v>1</v>
      </c>
      <c r="M16" s="131"/>
      <c r="N16" s="126" t="s">
        <v>210</v>
      </c>
      <c r="O16" s="126" t="s">
        <v>386</v>
      </c>
      <c r="P16" s="135">
        <v>0.33300000000000002</v>
      </c>
      <c r="Q16" s="132">
        <v>45658</v>
      </c>
      <c r="R16" s="132">
        <v>46022</v>
      </c>
      <c r="S16" s="255">
        <v>0</v>
      </c>
      <c r="T16" s="255">
        <v>0.5</v>
      </c>
      <c r="U16" s="255">
        <v>0</v>
      </c>
      <c r="V16" s="255">
        <v>0.5</v>
      </c>
      <c r="W16" s="747"/>
      <c r="X16" s="747"/>
      <c r="Y16" s="747"/>
      <c r="Z16" s="747"/>
      <c r="AA16" s="749"/>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row>
    <row r="17" spans="1:73" s="133" customFormat="1" ht="105" customHeight="1">
      <c r="A17" s="736"/>
      <c r="B17" s="736"/>
      <c r="C17" s="738"/>
      <c r="D17" s="738"/>
      <c r="E17" s="738"/>
      <c r="F17" s="126" t="s">
        <v>218</v>
      </c>
      <c r="G17" s="748">
        <v>0.05</v>
      </c>
      <c r="H17" s="126" t="s">
        <v>219</v>
      </c>
      <c r="I17" s="126" t="s">
        <v>220</v>
      </c>
      <c r="J17" s="128" t="s">
        <v>88</v>
      </c>
      <c r="K17" s="129"/>
      <c r="L17" s="130">
        <v>1</v>
      </c>
      <c r="M17" s="131"/>
      <c r="N17" s="134" t="s">
        <v>221</v>
      </c>
      <c r="O17" s="126" t="s">
        <v>222</v>
      </c>
      <c r="P17" s="135">
        <v>0.5</v>
      </c>
      <c r="Q17" s="132">
        <v>45658</v>
      </c>
      <c r="R17" s="132">
        <v>46022</v>
      </c>
      <c r="S17" s="255">
        <v>0.25</v>
      </c>
      <c r="T17" s="255">
        <v>0.25</v>
      </c>
      <c r="U17" s="255">
        <v>0.25</v>
      </c>
      <c r="V17" s="255">
        <v>0.25</v>
      </c>
      <c r="W17" s="747"/>
      <c r="X17" s="747"/>
      <c r="Y17" s="747"/>
      <c r="Z17" s="747"/>
      <c r="AA17" s="749"/>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row>
    <row r="18" spans="1:73" s="133" customFormat="1" ht="105" customHeight="1">
      <c r="A18" s="736"/>
      <c r="B18" s="736"/>
      <c r="C18" s="738"/>
      <c r="D18" s="738"/>
      <c r="E18" s="738"/>
      <c r="F18" s="126" t="s">
        <v>223</v>
      </c>
      <c r="G18" s="748"/>
      <c r="H18" s="126" t="s">
        <v>89</v>
      </c>
      <c r="I18" s="126" t="s">
        <v>224</v>
      </c>
      <c r="J18" s="128" t="s">
        <v>88</v>
      </c>
      <c r="K18" s="129"/>
      <c r="L18" s="130">
        <v>1</v>
      </c>
      <c r="M18" s="131"/>
      <c r="N18" s="126" t="s">
        <v>225</v>
      </c>
      <c r="O18" s="126" t="s">
        <v>226</v>
      </c>
      <c r="P18" s="135">
        <v>0.5</v>
      </c>
      <c r="Q18" s="132">
        <v>45658</v>
      </c>
      <c r="R18" s="132">
        <v>46022</v>
      </c>
      <c r="S18" s="255">
        <v>0.25</v>
      </c>
      <c r="T18" s="255">
        <v>0.25</v>
      </c>
      <c r="U18" s="255">
        <v>0.25</v>
      </c>
      <c r="V18" s="255">
        <v>0.25</v>
      </c>
      <c r="W18" s="747"/>
      <c r="X18" s="747"/>
      <c r="Y18" s="747"/>
      <c r="Z18" s="747"/>
      <c r="AA18" s="749"/>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row>
    <row r="19" spans="1:73" s="143" customFormat="1" ht="116.25" customHeight="1">
      <c r="A19" s="736"/>
      <c r="B19" s="736"/>
      <c r="C19" s="738"/>
      <c r="D19" s="738"/>
      <c r="E19" s="738"/>
      <c r="F19" s="750" t="s">
        <v>227</v>
      </c>
      <c r="G19" s="751">
        <v>0.1</v>
      </c>
      <c r="H19" s="137" t="s">
        <v>228</v>
      </c>
      <c r="I19" s="136" t="s">
        <v>229</v>
      </c>
      <c r="J19" s="138" t="s">
        <v>88</v>
      </c>
      <c r="K19" s="139"/>
      <c r="L19" s="140">
        <v>1</v>
      </c>
      <c r="M19" s="141"/>
      <c r="N19" s="136" t="s">
        <v>230</v>
      </c>
      <c r="O19" s="136" t="s">
        <v>231</v>
      </c>
      <c r="P19" s="140">
        <v>0.25</v>
      </c>
      <c r="Q19" s="142">
        <v>45658</v>
      </c>
      <c r="R19" s="142">
        <v>46022</v>
      </c>
      <c r="S19" s="140">
        <v>0.25</v>
      </c>
      <c r="T19" s="140">
        <v>0.25</v>
      </c>
      <c r="U19" s="140">
        <v>0.25</v>
      </c>
      <c r="V19" s="140">
        <v>0.25</v>
      </c>
      <c r="W19" s="750" t="s">
        <v>232</v>
      </c>
      <c r="X19" s="750" t="s">
        <v>387</v>
      </c>
      <c r="Y19" s="750" t="s">
        <v>233</v>
      </c>
      <c r="Z19" s="750" t="s">
        <v>388</v>
      </c>
      <c r="AA19" s="752" t="s">
        <v>232</v>
      </c>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row>
    <row r="20" spans="1:73" s="143" customFormat="1" ht="84.75" customHeight="1">
      <c r="A20" s="736"/>
      <c r="B20" s="736"/>
      <c r="C20" s="738"/>
      <c r="D20" s="738"/>
      <c r="E20" s="738"/>
      <c r="F20" s="750"/>
      <c r="G20" s="751"/>
      <c r="H20" s="138" t="s">
        <v>234</v>
      </c>
      <c r="I20" s="136" t="s">
        <v>235</v>
      </c>
      <c r="J20" s="138" t="s">
        <v>88</v>
      </c>
      <c r="K20" s="139"/>
      <c r="L20" s="140">
        <v>1</v>
      </c>
      <c r="M20" s="141"/>
      <c r="N20" s="136" t="s">
        <v>236</v>
      </c>
      <c r="O20" s="136" t="s">
        <v>237</v>
      </c>
      <c r="P20" s="140">
        <v>0.25</v>
      </c>
      <c r="Q20" s="142">
        <v>45658</v>
      </c>
      <c r="R20" s="142">
        <v>46022</v>
      </c>
      <c r="S20" s="140">
        <v>0.25</v>
      </c>
      <c r="T20" s="140">
        <v>0.25</v>
      </c>
      <c r="U20" s="140">
        <v>0.25</v>
      </c>
      <c r="V20" s="140">
        <v>0.25</v>
      </c>
      <c r="W20" s="750"/>
      <c r="X20" s="750"/>
      <c r="Y20" s="750"/>
      <c r="Z20" s="750"/>
      <c r="AA20" s="752"/>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row>
    <row r="21" spans="1:73" s="143" customFormat="1" ht="80.25" customHeight="1">
      <c r="A21" s="736"/>
      <c r="B21" s="736"/>
      <c r="C21" s="738"/>
      <c r="D21" s="738"/>
      <c r="E21" s="738"/>
      <c r="F21" s="750"/>
      <c r="G21" s="751"/>
      <c r="H21" s="138" t="s">
        <v>238</v>
      </c>
      <c r="I21" s="136" t="s">
        <v>239</v>
      </c>
      <c r="J21" s="138" t="s">
        <v>240</v>
      </c>
      <c r="K21" s="139"/>
      <c r="L21" s="144">
        <v>4</v>
      </c>
      <c r="M21" s="141"/>
      <c r="N21" s="136" t="s">
        <v>241</v>
      </c>
      <c r="O21" s="136" t="s">
        <v>242</v>
      </c>
      <c r="P21" s="140">
        <v>0.25</v>
      </c>
      <c r="Q21" s="142">
        <v>45658</v>
      </c>
      <c r="R21" s="142">
        <v>46022</v>
      </c>
      <c r="S21" s="140">
        <v>0.25</v>
      </c>
      <c r="T21" s="140">
        <v>0.25</v>
      </c>
      <c r="U21" s="140">
        <v>0.25</v>
      </c>
      <c r="V21" s="140">
        <v>0.25</v>
      </c>
      <c r="W21" s="750"/>
      <c r="X21" s="750"/>
      <c r="Y21" s="750"/>
      <c r="Z21" s="750"/>
      <c r="AA21" s="752"/>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row>
    <row r="22" spans="1:73" s="143" customFormat="1" ht="78" customHeight="1">
      <c r="A22" s="736"/>
      <c r="B22" s="736"/>
      <c r="C22" s="738"/>
      <c r="D22" s="738"/>
      <c r="E22" s="738"/>
      <c r="F22" s="750"/>
      <c r="G22" s="751"/>
      <c r="H22" s="138" t="s">
        <v>243</v>
      </c>
      <c r="I22" s="136" t="s">
        <v>244</v>
      </c>
      <c r="J22" s="138" t="s">
        <v>88</v>
      </c>
      <c r="K22" s="139"/>
      <c r="L22" s="140">
        <v>1</v>
      </c>
      <c r="M22" s="141"/>
      <c r="N22" s="136" t="s">
        <v>245</v>
      </c>
      <c r="O22" s="136" t="s">
        <v>246</v>
      </c>
      <c r="P22" s="140">
        <v>0.25</v>
      </c>
      <c r="Q22" s="142">
        <v>45658</v>
      </c>
      <c r="R22" s="142">
        <v>46022</v>
      </c>
      <c r="S22" s="140">
        <v>0.25</v>
      </c>
      <c r="T22" s="140">
        <v>0.25</v>
      </c>
      <c r="U22" s="140">
        <v>0.25</v>
      </c>
      <c r="V22" s="140">
        <v>0.25</v>
      </c>
      <c r="W22" s="750"/>
      <c r="X22" s="750"/>
      <c r="Y22" s="750"/>
      <c r="Z22" s="750"/>
      <c r="AA22" s="752"/>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row>
    <row r="23" spans="1:73" s="152" customFormat="1" ht="147.75" customHeight="1">
      <c r="A23" s="736"/>
      <c r="B23" s="736"/>
      <c r="C23" s="738"/>
      <c r="D23" s="738"/>
      <c r="E23" s="738"/>
      <c r="F23" s="145" t="s">
        <v>247</v>
      </c>
      <c r="G23" s="754">
        <v>0.04</v>
      </c>
      <c r="H23" s="146" t="s">
        <v>248</v>
      </c>
      <c r="I23" s="146" t="s">
        <v>224</v>
      </c>
      <c r="J23" s="147" t="s">
        <v>88</v>
      </c>
      <c r="K23" s="148"/>
      <c r="L23" s="149">
        <v>1</v>
      </c>
      <c r="M23" s="150"/>
      <c r="N23" s="146" t="s">
        <v>249</v>
      </c>
      <c r="O23" s="146" t="s">
        <v>250</v>
      </c>
      <c r="P23" s="149">
        <v>0.5</v>
      </c>
      <c r="Q23" s="151">
        <v>45658</v>
      </c>
      <c r="R23" s="151">
        <v>46022</v>
      </c>
      <c r="S23" s="149">
        <v>0.25</v>
      </c>
      <c r="T23" s="149">
        <v>0.25</v>
      </c>
      <c r="U23" s="149">
        <v>0.25</v>
      </c>
      <c r="V23" s="149">
        <v>0.25</v>
      </c>
      <c r="W23" s="755" t="s">
        <v>389</v>
      </c>
      <c r="X23" s="755" t="s">
        <v>387</v>
      </c>
      <c r="Y23" s="755" t="s">
        <v>390</v>
      </c>
      <c r="Z23" s="755" t="s">
        <v>391</v>
      </c>
      <c r="AA23" s="755" t="s">
        <v>251</v>
      </c>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row>
    <row r="24" spans="1:73" s="152" customFormat="1" ht="147.75" customHeight="1">
      <c r="A24" s="736"/>
      <c r="B24" s="736"/>
      <c r="C24" s="738"/>
      <c r="D24" s="738"/>
      <c r="E24" s="738"/>
      <c r="F24" s="145" t="s">
        <v>252</v>
      </c>
      <c r="G24" s="754"/>
      <c r="H24" s="146" t="s">
        <v>253</v>
      </c>
      <c r="I24" s="146" t="s">
        <v>254</v>
      </c>
      <c r="J24" s="147" t="s">
        <v>88</v>
      </c>
      <c r="K24" s="148"/>
      <c r="L24" s="149">
        <v>1</v>
      </c>
      <c r="M24" s="150"/>
      <c r="N24" s="145" t="s">
        <v>255</v>
      </c>
      <c r="O24" s="145" t="s">
        <v>256</v>
      </c>
      <c r="P24" s="149">
        <v>0.5</v>
      </c>
      <c r="Q24" s="151">
        <v>45658</v>
      </c>
      <c r="R24" s="151">
        <v>46022</v>
      </c>
      <c r="S24" s="149">
        <v>0.25</v>
      </c>
      <c r="T24" s="149">
        <v>0.25</v>
      </c>
      <c r="U24" s="149">
        <v>0.25</v>
      </c>
      <c r="V24" s="149">
        <v>0.25</v>
      </c>
      <c r="W24" s="755"/>
      <c r="X24" s="755"/>
      <c r="Y24" s="755"/>
      <c r="Z24" s="755"/>
      <c r="AA24" s="755"/>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row>
    <row r="25" spans="1:73" s="160" customFormat="1" ht="127.5" customHeight="1">
      <c r="A25" s="736"/>
      <c r="B25" s="736"/>
      <c r="C25" s="738"/>
      <c r="D25" s="738"/>
      <c r="E25" s="738"/>
      <c r="F25" s="153" t="s">
        <v>257</v>
      </c>
      <c r="G25" s="756">
        <v>0.3</v>
      </c>
      <c r="H25" s="154" t="s">
        <v>258</v>
      </c>
      <c r="I25" s="154" t="s">
        <v>259</v>
      </c>
      <c r="J25" s="155" t="s">
        <v>88</v>
      </c>
      <c r="K25" s="156"/>
      <c r="L25" s="157">
        <v>1</v>
      </c>
      <c r="M25" s="158"/>
      <c r="N25" s="154" t="s">
        <v>260</v>
      </c>
      <c r="O25" s="154" t="s">
        <v>261</v>
      </c>
      <c r="P25" s="157">
        <v>0.2</v>
      </c>
      <c r="Q25" s="159">
        <v>45658</v>
      </c>
      <c r="R25" s="159">
        <v>46022</v>
      </c>
      <c r="S25" s="157">
        <v>0.25</v>
      </c>
      <c r="T25" s="157">
        <v>0.25</v>
      </c>
      <c r="U25" s="157">
        <v>0.25</v>
      </c>
      <c r="V25" s="157">
        <v>0.25</v>
      </c>
      <c r="W25" s="753" t="s">
        <v>262</v>
      </c>
      <c r="X25" s="753" t="s">
        <v>392</v>
      </c>
      <c r="Y25" s="753" t="s">
        <v>393</v>
      </c>
      <c r="Z25" s="753" t="s">
        <v>263</v>
      </c>
      <c r="AA25" s="753" t="s">
        <v>264</v>
      </c>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row>
    <row r="26" spans="1:73" s="160" customFormat="1" ht="157.5" customHeight="1">
      <c r="A26" s="736"/>
      <c r="B26" s="736"/>
      <c r="C26" s="738"/>
      <c r="D26" s="738"/>
      <c r="E26" s="738"/>
      <c r="F26" s="153" t="s">
        <v>265</v>
      </c>
      <c r="G26" s="756"/>
      <c r="H26" s="154" t="s">
        <v>266</v>
      </c>
      <c r="I26" s="161" t="s">
        <v>267</v>
      </c>
      <c r="J26" s="155" t="s">
        <v>88</v>
      </c>
      <c r="K26" s="156"/>
      <c r="L26" s="157">
        <v>1</v>
      </c>
      <c r="M26" s="158"/>
      <c r="N26" s="154" t="s">
        <v>268</v>
      </c>
      <c r="O26" s="154" t="s">
        <v>269</v>
      </c>
      <c r="P26" s="157">
        <v>0.2</v>
      </c>
      <c r="Q26" s="159">
        <v>45658</v>
      </c>
      <c r="R26" s="159">
        <v>46022</v>
      </c>
      <c r="S26" s="157">
        <v>0.25</v>
      </c>
      <c r="T26" s="157">
        <v>0.25</v>
      </c>
      <c r="U26" s="157">
        <v>0.25</v>
      </c>
      <c r="V26" s="157">
        <v>0.25</v>
      </c>
      <c r="W26" s="753"/>
      <c r="X26" s="753"/>
      <c r="Y26" s="753"/>
      <c r="Z26" s="753"/>
      <c r="AA26" s="75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row>
    <row r="27" spans="1:73" ht="139.5" customHeight="1">
      <c r="A27" s="736"/>
      <c r="B27" s="736"/>
      <c r="C27" s="738"/>
      <c r="D27" s="738"/>
      <c r="E27" s="738"/>
      <c r="F27" s="153" t="s">
        <v>270</v>
      </c>
      <c r="G27" s="756"/>
      <c r="H27" s="154" t="s">
        <v>271</v>
      </c>
      <c r="I27" s="161" t="s">
        <v>272</v>
      </c>
      <c r="J27" s="155" t="s">
        <v>88</v>
      </c>
      <c r="K27" s="156"/>
      <c r="L27" s="162">
        <v>0.01</v>
      </c>
      <c r="M27" s="158"/>
      <c r="N27" s="154" t="s">
        <v>273</v>
      </c>
      <c r="O27" s="154" t="s">
        <v>274</v>
      </c>
      <c r="P27" s="157">
        <v>0.2</v>
      </c>
      <c r="Q27" s="159">
        <v>45658</v>
      </c>
      <c r="R27" s="159">
        <v>46022</v>
      </c>
      <c r="S27" s="157">
        <v>0.25</v>
      </c>
      <c r="T27" s="157">
        <v>0.25</v>
      </c>
      <c r="U27" s="157">
        <v>0.25</v>
      </c>
      <c r="V27" s="157">
        <v>0.25</v>
      </c>
      <c r="W27" s="753"/>
      <c r="X27" s="753"/>
      <c r="Y27" s="753"/>
      <c r="Z27" s="753"/>
      <c r="AA27" s="753"/>
    </row>
    <row r="28" spans="1:73" ht="123" customHeight="1">
      <c r="A28" s="736"/>
      <c r="B28" s="736"/>
      <c r="C28" s="738"/>
      <c r="D28" s="738"/>
      <c r="E28" s="738"/>
      <c r="F28" s="153" t="s">
        <v>275</v>
      </c>
      <c r="G28" s="756"/>
      <c r="H28" s="154" t="s">
        <v>394</v>
      </c>
      <c r="I28" s="161" t="s">
        <v>276</v>
      </c>
      <c r="J28" s="155" t="s">
        <v>88</v>
      </c>
      <c r="K28" s="156"/>
      <c r="L28" s="162">
        <v>0.04</v>
      </c>
      <c r="M28" s="158"/>
      <c r="N28" s="154" t="s">
        <v>277</v>
      </c>
      <c r="O28" s="154" t="s">
        <v>278</v>
      </c>
      <c r="P28" s="157">
        <v>0.2</v>
      </c>
      <c r="Q28" s="159">
        <v>45658</v>
      </c>
      <c r="R28" s="159">
        <v>46022</v>
      </c>
      <c r="S28" s="157">
        <v>0.25</v>
      </c>
      <c r="T28" s="157">
        <v>0.25</v>
      </c>
      <c r="U28" s="157">
        <v>0.25</v>
      </c>
      <c r="V28" s="157">
        <v>0.25</v>
      </c>
      <c r="W28" s="753"/>
      <c r="X28" s="753"/>
      <c r="Y28" s="753"/>
      <c r="Z28" s="753"/>
      <c r="AA28" s="753"/>
    </row>
    <row r="29" spans="1:73" ht="99" customHeight="1">
      <c r="A29" s="736"/>
      <c r="B29" s="736"/>
      <c r="C29" s="738"/>
      <c r="D29" s="738"/>
      <c r="E29" s="738"/>
      <c r="F29" s="153" t="s">
        <v>279</v>
      </c>
      <c r="G29" s="756"/>
      <c r="H29" s="154" t="s">
        <v>280</v>
      </c>
      <c r="I29" s="161" t="s">
        <v>281</v>
      </c>
      <c r="J29" s="155" t="s">
        <v>88</v>
      </c>
      <c r="K29" s="156"/>
      <c r="L29" s="157">
        <v>1</v>
      </c>
      <c r="M29" s="158"/>
      <c r="N29" s="154" t="s">
        <v>282</v>
      </c>
      <c r="O29" s="154" t="s">
        <v>283</v>
      </c>
      <c r="P29" s="157">
        <v>0.2</v>
      </c>
      <c r="Q29" s="159">
        <v>45658</v>
      </c>
      <c r="R29" s="159">
        <v>45747</v>
      </c>
      <c r="S29" s="157">
        <v>1</v>
      </c>
      <c r="T29" s="157">
        <v>0</v>
      </c>
      <c r="U29" s="157">
        <v>0</v>
      </c>
      <c r="V29" s="157">
        <v>0</v>
      </c>
      <c r="W29" s="753"/>
      <c r="X29" s="753"/>
      <c r="Y29" s="753"/>
      <c r="Z29" s="753"/>
      <c r="AA29" s="753"/>
    </row>
    <row r="30" spans="1:73" ht="67.5" customHeight="1">
      <c r="A30" s="736"/>
      <c r="B30" s="736"/>
      <c r="C30" s="739"/>
      <c r="D30" s="739"/>
      <c r="E30" s="739"/>
      <c r="F30" s="163" t="s">
        <v>284</v>
      </c>
      <c r="G30" s="164">
        <v>0.01</v>
      </c>
      <c r="H30" s="163" t="s">
        <v>285</v>
      </c>
      <c r="I30" s="165" t="s">
        <v>286</v>
      </c>
      <c r="J30" s="166" t="s">
        <v>240</v>
      </c>
      <c r="K30" s="167"/>
      <c r="L30" s="169">
        <v>1</v>
      </c>
      <c r="M30" s="168"/>
      <c r="N30" s="163" t="s">
        <v>287</v>
      </c>
      <c r="O30" s="163" t="s">
        <v>288</v>
      </c>
      <c r="P30" s="169">
        <v>1</v>
      </c>
      <c r="Q30" s="170">
        <v>45931</v>
      </c>
      <c r="R30" s="170">
        <v>45981</v>
      </c>
      <c r="S30" s="256">
        <v>0</v>
      </c>
      <c r="T30" s="256">
        <v>0</v>
      </c>
      <c r="U30" s="256">
        <v>0</v>
      </c>
      <c r="V30" s="256">
        <v>1</v>
      </c>
      <c r="W30" s="167"/>
      <c r="X30" s="167"/>
      <c r="Y30" s="167"/>
      <c r="Z30" s="167"/>
      <c r="AA30" s="166" t="s">
        <v>289</v>
      </c>
    </row>
    <row r="31" spans="1:73" ht="15.75" customHeight="1">
      <c r="C31" s="108"/>
      <c r="D31" s="108"/>
      <c r="E31" s="108"/>
      <c r="G31" s="171"/>
      <c r="H31" s="108"/>
      <c r="L31" s="110"/>
      <c r="M31" s="111"/>
      <c r="N31" s="112"/>
      <c r="O31" s="112"/>
      <c r="P31" s="112"/>
      <c r="Q31" s="111"/>
      <c r="R31" s="111"/>
      <c r="S31" s="111"/>
      <c r="T31" s="111"/>
      <c r="U31" s="111"/>
      <c r="V31" s="111"/>
    </row>
    <row r="32" spans="1:73" ht="15.75" customHeight="1">
      <c r="C32" s="108"/>
      <c r="D32" s="108"/>
      <c r="E32" s="108"/>
      <c r="H32" s="108"/>
      <c r="L32" s="110"/>
      <c r="M32" s="111"/>
      <c r="N32" s="112"/>
      <c r="O32" s="112"/>
      <c r="P32" s="112"/>
      <c r="Q32" s="111"/>
      <c r="R32" s="111"/>
      <c r="S32" s="111"/>
      <c r="T32" s="111"/>
      <c r="U32" s="111"/>
      <c r="V32" s="111"/>
    </row>
    <row r="33" spans="3:22" ht="15.75" customHeight="1">
      <c r="C33" s="108"/>
      <c r="D33" s="108"/>
      <c r="E33" s="108"/>
      <c r="H33" s="108"/>
      <c r="L33" s="110"/>
      <c r="M33" s="111"/>
      <c r="N33" s="112"/>
      <c r="O33" s="112"/>
      <c r="P33" s="112"/>
      <c r="Q33" s="111"/>
      <c r="R33" s="111"/>
      <c r="S33" s="111"/>
      <c r="T33" s="111"/>
      <c r="U33" s="111"/>
      <c r="V33" s="111"/>
    </row>
    <row r="34" spans="3:22" ht="15.75" customHeight="1">
      <c r="C34" s="108"/>
      <c r="D34" s="108"/>
      <c r="E34" s="108"/>
      <c r="H34" s="108"/>
      <c r="L34" s="110"/>
      <c r="M34" s="111"/>
      <c r="N34" s="112"/>
      <c r="O34" s="112"/>
      <c r="P34" s="112"/>
      <c r="Q34" s="111"/>
      <c r="R34" s="111"/>
      <c r="S34" s="111"/>
      <c r="T34" s="111"/>
      <c r="U34" s="111"/>
      <c r="V34" s="111"/>
    </row>
    <row r="35" spans="3:22" ht="15.75" customHeight="1">
      <c r="C35" s="108"/>
      <c r="D35" s="108"/>
      <c r="E35" s="108"/>
      <c r="H35" s="108"/>
      <c r="L35" s="110"/>
      <c r="M35" s="111"/>
      <c r="N35" s="112"/>
      <c r="O35" s="112"/>
      <c r="P35" s="112"/>
      <c r="Q35" s="111"/>
      <c r="R35" s="111"/>
      <c r="S35" s="111"/>
      <c r="T35" s="111"/>
      <c r="U35" s="111"/>
      <c r="V35" s="111"/>
    </row>
    <row r="36" spans="3:22" ht="15.75" customHeight="1">
      <c r="C36" s="108"/>
      <c r="D36" s="108"/>
      <c r="E36" s="108"/>
      <c r="H36" s="108"/>
      <c r="L36" s="110"/>
      <c r="M36" s="111"/>
      <c r="N36" s="112"/>
      <c r="O36" s="112"/>
      <c r="P36" s="112"/>
      <c r="Q36" s="111"/>
      <c r="R36" s="111"/>
      <c r="S36" s="111"/>
      <c r="T36" s="111"/>
      <c r="U36" s="111"/>
      <c r="V36" s="111"/>
    </row>
    <row r="37" spans="3:22" ht="15.75" customHeight="1">
      <c r="C37" s="108"/>
      <c r="D37" s="108"/>
      <c r="E37" s="108"/>
      <c r="H37" s="108"/>
      <c r="L37" s="110"/>
      <c r="M37" s="111"/>
      <c r="N37" s="112"/>
      <c r="O37" s="112"/>
      <c r="P37" s="112"/>
      <c r="Q37" s="111"/>
      <c r="R37" s="111"/>
      <c r="S37" s="111"/>
      <c r="T37" s="111"/>
      <c r="U37" s="111"/>
      <c r="V37" s="111"/>
    </row>
    <row r="38" spans="3:22" ht="15.75" customHeight="1">
      <c r="C38" s="108"/>
      <c r="D38" s="108"/>
      <c r="E38" s="108"/>
      <c r="H38" s="108"/>
      <c r="L38" s="110"/>
      <c r="M38" s="111"/>
      <c r="N38" s="112"/>
      <c r="O38" s="112"/>
      <c r="P38" s="112"/>
      <c r="Q38" s="111"/>
      <c r="R38" s="111"/>
      <c r="S38" s="111"/>
      <c r="T38" s="111"/>
      <c r="U38" s="111"/>
      <c r="V38" s="111"/>
    </row>
    <row r="39" spans="3:22" ht="15.75" customHeight="1">
      <c r="C39" s="108"/>
      <c r="D39" s="108"/>
      <c r="E39" s="108"/>
      <c r="H39" s="108"/>
      <c r="L39" s="110"/>
      <c r="M39" s="111"/>
      <c r="N39" s="112"/>
      <c r="O39" s="112"/>
      <c r="P39" s="112"/>
      <c r="Q39" s="111"/>
      <c r="R39" s="111"/>
      <c r="S39" s="111"/>
      <c r="T39" s="111"/>
      <c r="U39" s="111"/>
      <c r="V39" s="111"/>
    </row>
    <row r="40" spans="3:22" ht="15.75" customHeight="1">
      <c r="C40" s="108"/>
      <c r="D40" s="108"/>
      <c r="E40" s="108"/>
      <c r="H40" s="108"/>
      <c r="L40" s="110"/>
      <c r="M40" s="111"/>
      <c r="N40" s="112"/>
      <c r="O40" s="112"/>
      <c r="P40" s="112"/>
      <c r="Q40" s="111"/>
      <c r="R40" s="111"/>
      <c r="S40" s="111"/>
      <c r="T40" s="111"/>
      <c r="U40" s="111"/>
      <c r="V40" s="111"/>
    </row>
    <row r="41" spans="3:22" ht="15.75" customHeight="1">
      <c r="C41" s="108"/>
      <c r="D41" s="108"/>
      <c r="E41" s="108"/>
      <c r="H41" s="108"/>
      <c r="L41" s="110"/>
      <c r="M41" s="111"/>
      <c r="N41" s="112"/>
      <c r="O41" s="112"/>
      <c r="P41" s="112"/>
      <c r="Q41" s="111"/>
      <c r="R41" s="111"/>
      <c r="S41" s="111"/>
      <c r="T41" s="111"/>
      <c r="U41" s="111"/>
      <c r="V41" s="111"/>
    </row>
    <row r="42" spans="3:22" ht="15.75" customHeight="1">
      <c r="C42" s="108"/>
      <c r="D42" s="108"/>
      <c r="E42" s="108"/>
      <c r="H42" s="108"/>
      <c r="L42" s="110"/>
      <c r="M42" s="111"/>
      <c r="N42" s="112"/>
      <c r="O42" s="112"/>
      <c r="P42" s="112"/>
      <c r="Q42" s="111"/>
      <c r="R42" s="111"/>
      <c r="S42" s="111"/>
      <c r="T42" s="111"/>
      <c r="U42" s="111"/>
      <c r="V42" s="111"/>
    </row>
    <row r="43" spans="3:22" ht="15.75" customHeight="1">
      <c r="C43" s="108"/>
      <c r="D43" s="108"/>
      <c r="E43" s="108"/>
      <c r="H43" s="108"/>
      <c r="L43" s="110"/>
      <c r="M43" s="111"/>
      <c r="N43" s="112"/>
      <c r="O43" s="112"/>
      <c r="P43" s="112"/>
      <c r="Q43" s="111"/>
      <c r="R43" s="111"/>
      <c r="S43" s="111"/>
      <c r="T43" s="111"/>
      <c r="U43" s="111"/>
      <c r="V43" s="111"/>
    </row>
    <row r="44" spans="3:22" ht="15.75" customHeight="1">
      <c r="C44" s="108"/>
      <c r="D44" s="108"/>
      <c r="E44" s="108"/>
      <c r="H44" s="108"/>
      <c r="L44" s="110"/>
      <c r="M44" s="111"/>
      <c r="N44" s="112"/>
      <c r="O44" s="112"/>
      <c r="P44" s="112"/>
      <c r="Q44" s="111"/>
      <c r="R44" s="111"/>
      <c r="S44" s="111"/>
      <c r="T44" s="111"/>
      <c r="U44" s="111"/>
      <c r="V44" s="111"/>
    </row>
    <row r="45" spans="3:22" ht="15.75" customHeight="1">
      <c r="C45" s="108"/>
      <c r="D45" s="108"/>
      <c r="E45" s="108"/>
      <c r="H45" s="108"/>
      <c r="L45" s="110"/>
      <c r="M45" s="111"/>
      <c r="N45" s="112"/>
      <c r="O45" s="112"/>
      <c r="P45" s="112"/>
      <c r="Q45" s="111"/>
      <c r="R45" s="111"/>
      <c r="S45" s="111"/>
      <c r="T45" s="111"/>
      <c r="U45" s="111"/>
      <c r="V45" s="111"/>
    </row>
    <row r="46" spans="3:22" ht="15.75" customHeight="1">
      <c r="C46" s="108"/>
      <c r="D46" s="108"/>
      <c r="E46" s="108"/>
      <c r="H46" s="108"/>
      <c r="L46" s="110"/>
      <c r="M46" s="111"/>
      <c r="N46" s="112"/>
      <c r="O46" s="112"/>
      <c r="P46" s="112"/>
      <c r="Q46" s="111"/>
      <c r="R46" s="111"/>
      <c r="S46" s="111"/>
      <c r="T46" s="111"/>
      <c r="U46" s="111"/>
      <c r="V46" s="111"/>
    </row>
    <row r="47" spans="3:22" ht="15.75" customHeight="1">
      <c r="C47" s="108"/>
      <c r="D47" s="108"/>
      <c r="E47" s="108"/>
      <c r="H47" s="108"/>
      <c r="L47" s="110"/>
      <c r="M47" s="111"/>
      <c r="N47" s="112"/>
      <c r="O47" s="112"/>
      <c r="P47" s="112"/>
      <c r="Q47" s="111"/>
      <c r="R47" s="111"/>
      <c r="S47" s="111"/>
      <c r="T47" s="111"/>
      <c r="U47" s="111"/>
      <c r="V47" s="111"/>
    </row>
    <row r="48" spans="3:22" ht="15.75" customHeight="1">
      <c r="C48" s="108"/>
      <c r="D48" s="108"/>
      <c r="E48" s="108"/>
      <c r="H48" s="108"/>
      <c r="L48" s="110"/>
      <c r="M48" s="111"/>
      <c r="N48" s="112"/>
      <c r="O48" s="112"/>
      <c r="P48" s="112"/>
      <c r="Q48" s="111"/>
      <c r="R48" s="111"/>
      <c r="S48" s="111"/>
      <c r="T48" s="111"/>
      <c r="U48" s="111"/>
      <c r="V48" s="111"/>
    </row>
    <row r="49" spans="3:22" ht="15.75" customHeight="1">
      <c r="C49" s="108"/>
      <c r="D49" s="108"/>
      <c r="E49" s="108"/>
      <c r="L49" s="110"/>
      <c r="M49" s="111"/>
      <c r="N49" s="112"/>
      <c r="O49" s="112"/>
      <c r="P49" s="112"/>
      <c r="Q49" s="111"/>
      <c r="R49" s="111"/>
      <c r="S49" s="111"/>
      <c r="T49" s="111"/>
      <c r="U49" s="111"/>
      <c r="V49" s="111"/>
    </row>
    <row r="50" spans="3:22" ht="15.75" customHeight="1">
      <c r="C50" s="108"/>
      <c r="D50" s="108"/>
      <c r="E50" s="108"/>
      <c r="L50" s="110"/>
      <c r="M50" s="111"/>
      <c r="N50" s="112"/>
      <c r="O50" s="112"/>
      <c r="P50" s="112"/>
      <c r="Q50" s="111"/>
      <c r="R50" s="111"/>
      <c r="S50" s="111"/>
      <c r="T50" s="111"/>
      <c r="U50" s="111"/>
      <c r="V50" s="111"/>
    </row>
    <row r="51" spans="3:22" ht="15.75" customHeight="1">
      <c r="C51" s="108"/>
      <c r="D51" s="108"/>
      <c r="E51" s="108"/>
      <c r="L51" s="110"/>
      <c r="M51" s="111"/>
      <c r="N51" s="112"/>
      <c r="O51" s="112"/>
      <c r="P51" s="112"/>
      <c r="Q51" s="111"/>
      <c r="R51" s="111"/>
      <c r="S51" s="111"/>
      <c r="T51" s="111"/>
      <c r="U51" s="111"/>
      <c r="V51" s="111"/>
    </row>
    <row r="52" spans="3:22" ht="15.75" customHeight="1">
      <c r="C52" s="108"/>
      <c r="D52" s="108"/>
      <c r="E52" s="108"/>
      <c r="L52" s="110"/>
      <c r="M52" s="111"/>
      <c r="N52" s="112"/>
      <c r="O52" s="112"/>
      <c r="P52" s="112"/>
      <c r="Q52" s="111"/>
      <c r="R52" s="111"/>
      <c r="S52" s="111"/>
      <c r="T52" s="111"/>
      <c r="U52" s="111"/>
      <c r="V52" s="111"/>
    </row>
    <row r="53" spans="3:22" ht="15.75" customHeight="1">
      <c r="C53" s="108"/>
      <c r="D53" s="108"/>
      <c r="E53" s="108"/>
      <c r="L53" s="110"/>
      <c r="M53" s="111"/>
      <c r="N53" s="112"/>
      <c r="O53" s="112"/>
      <c r="P53" s="112"/>
      <c r="Q53" s="111"/>
      <c r="R53" s="111"/>
      <c r="S53" s="111"/>
      <c r="T53" s="111"/>
      <c r="U53" s="111"/>
      <c r="V53" s="111"/>
    </row>
    <row r="54" spans="3:22" ht="15.75" customHeight="1">
      <c r="C54" s="108"/>
      <c r="D54" s="108"/>
      <c r="E54" s="108"/>
      <c r="L54" s="110"/>
      <c r="M54" s="111"/>
      <c r="N54" s="112"/>
      <c r="O54" s="112"/>
      <c r="P54" s="112"/>
      <c r="Q54" s="111"/>
      <c r="R54" s="111"/>
      <c r="S54" s="111"/>
      <c r="T54" s="111"/>
      <c r="U54" s="111"/>
      <c r="V54" s="111"/>
    </row>
    <row r="55" spans="3:22" ht="15.75" customHeight="1">
      <c r="C55" s="108"/>
      <c r="D55" s="108"/>
      <c r="E55" s="108"/>
      <c r="L55" s="110"/>
      <c r="M55" s="111"/>
      <c r="N55" s="112"/>
      <c r="O55" s="112"/>
      <c r="P55" s="112"/>
      <c r="Q55" s="111"/>
      <c r="R55" s="111"/>
      <c r="S55" s="111"/>
      <c r="T55" s="111"/>
      <c r="U55" s="111"/>
      <c r="V55" s="111"/>
    </row>
    <row r="56" spans="3:22" ht="15.75" customHeight="1">
      <c r="C56" s="108"/>
      <c r="D56" s="108"/>
      <c r="E56" s="108"/>
      <c r="L56" s="110"/>
      <c r="M56" s="111"/>
      <c r="N56" s="112"/>
      <c r="O56" s="112"/>
      <c r="P56" s="112"/>
      <c r="Q56" s="111"/>
      <c r="R56" s="111"/>
      <c r="S56" s="111"/>
      <c r="T56" s="111"/>
      <c r="U56" s="111"/>
      <c r="V56" s="111"/>
    </row>
    <row r="57" spans="3:22" ht="15.75" customHeight="1">
      <c r="C57" s="108"/>
      <c r="D57" s="108"/>
      <c r="E57" s="108"/>
      <c r="L57" s="110"/>
      <c r="M57" s="111"/>
      <c r="N57" s="112"/>
      <c r="O57" s="112"/>
      <c r="P57" s="112"/>
      <c r="Q57" s="111"/>
      <c r="R57" s="111"/>
      <c r="S57" s="111"/>
      <c r="T57" s="111"/>
      <c r="U57" s="111"/>
      <c r="V57" s="111"/>
    </row>
    <row r="58" spans="3:22" ht="15.75" customHeight="1">
      <c r="C58" s="108"/>
      <c r="D58" s="108"/>
      <c r="E58" s="108"/>
      <c r="L58" s="110"/>
      <c r="M58" s="111"/>
      <c r="N58" s="112"/>
      <c r="O58" s="112"/>
      <c r="P58" s="112"/>
      <c r="Q58" s="111"/>
      <c r="R58" s="111"/>
      <c r="S58" s="111"/>
      <c r="T58" s="111"/>
      <c r="U58" s="111"/>
      <c r="V58" s="111"/>
    </row>
    <row r="59" spans="3:22" ht="15.75" customHeight="1">
      <c r="C59" s="108"/>
      <c r="D59" s="108"/>
      <c r="E59" s="108"/>
      <c r="L59" s="110"/>
      <c r="M59" s="111"/>
      <c r="N59" s="112"/>
      <c r="O59" s="112"/>
      <c r="P59" s="112"/>
      <c r="Q59" s="111"/>
      <c r="R59" s="111"/>
      <c r="S59" s="111"/>
      <c r="T59" s="111"/>
      <c r="U59" s="111"/>
      <c r="V59" s="111"/>
    </row>
    <row r="60" spans="3:22" ht="15.75" customHeight="1">
      <c r="C60" s="108"/>
      <c r="D60" s="108"/>
      <c r="E60" s="108"/>
      <c r="L60" s="110"/>
      <c r="M60" s="111"/>
      <c r="N60" s="112"/>
      <c r="O60" s="112"/>
      <c r="P60" s="112"/>
      <c r="Q60" s="111"/>
      <c r="R60" s="111"/>
      <c r="S60" s="111"/>
      <c r="T60" s="111"/>
      <c r="U60" s="111"/>
      <c r="V60" s="111"/>
    </row>
    <row r="61" spans="3:22" ht="15.75" customHeight="1">
      <c r="C61" s="108"/>
      <c r="D61" s="108"/>
      <c r="E61" s="108"/>
      <c r="L61" s="110"/>
      <c r="M61" s="111"/>
      <c r="N61" s="112"/>
      <c r="O61" s="112"/>
      <c r="P61" s="112"/>
      <c r="Q61" s="111"/>
      <c r="R61" s="111"/>
      <c r="S61" s="111"/>
      <c r="T61" s="111"/>
      <c r="U61" s="111"/>
      <c r="V61" s="111"/>
    </row>
    <row r="62" spans="3:22" ht="15.75" customHeight="1">
      <c r="C62" s="108"/>
      <c r="D62" s="108"/>
      <c r="E62" s="108"/>
      <c r="L62" s="110"/>
      <c r="M62" s="111"/>
      <c r="N62" s="112"/>
      <c r="O62" s="112"/>
      <c r="P62" s="112"/>
      <c r="Q62" s="111"/>
      <c r="R62" s="111"/>
      <c r="S62" s="111"/>
      <c r="T62" s="111"/>
      <c r="U62" s="111"/>
      <c r="V62" s="111"/>
    </row>
    <row r="63" spans="3:22" ht="15.75" customHeight="1">
      <c r="C63" s="108"/>
      <c r="D63" s="108"/>
      <c r="E63" s="108"/>
      <c r="L63" s="110"/>
      <c r="M63" s="111"/>
      <c r="N63" s="112"/>
      <c r="O63" s="112"/>
      <c r="P63" s="112"/>
      <c r="Q63" s="111"/>
      <c r="R63" s="111"/>
      <c r="S63" s="111"/>
      <c r="T63" s="111"/>
      <c r="U63" s="111"/>
      <c r="V63" s="111"/>
    </row>
    <row r="64" spans="3:22" ht="15.75" customHeight="1">
      <c r="C64" s="108"/>
      <c r="D64" s="108"/>
      <c r="E64" s="108"/>
      <c r="L64" s="110"/>
      <c r="M64" s="111"/>
      <c r="N64" s="112"/>
      <c r="O64" s="112"/>
      <c r="P64" s="112"/>
      <c r="Q64" s="111"/>
      <c r="R64" s="111"/>
      <c r="S64" s="111"/>
      <c r="T64" s="111"/>
      <c r="U64" s="111"/>
      <c r="V64" s="111"/>
    </row>
    <row r="65" spans="3:22" ht="15.75" customHeight="1">
      <c r="C65" s="108"/>
      <c r="D65" s="108"/>
      <c r="E65" s="108"/>
      <c r="L65" s="110"/>
      <c r="M65" s="111"/>
      <c r="N65" s="112"/>
      <c r="O65" s="112"/>
      <c r="P65" s="112"/>
      <c r="Q65" s="111"/>
      <c r="R65" s="111"/>
      <c r="S65" s="111"/>
      <c r="T65" s="111"/>
      <c r="U65" s="111"/>
      <c r="V65" s="111"/>
    </row>
    <row r="66" spans="3:22" ht="15.75" customHeight="1">
      <c r="C66" s="108"/>
      <c r="D66" s="108"/>
      <c r="E66" s="108"/>
      <c r="L66" s="110"/>
      <c r="M66" s="111"/>
      <c r="N66" s="112"/>
      <c r="O66" s="112"/>
      <c r="P66" s="112"/>
      <c r="Q66" s="111"/>
      <c r="R66" s="111"/>
      <c r="S66" s="111"/>
      <c r="T66" s="111"/>
      <c r="U66" s="111"/>
      <c r="V66" s="111"/>
    </row>
    <row r="67" spans="3:22" ht="15.75" customHeight="1">
      <c r="C67" s="108"/>
      <c r="D67" s="108"/>
      <c r="E67" s="108"/>
      <c r="L67" s="110"/>
      <c r="M67" s="111"/>
      <c r="N67" s="112"/>
      <c r="O67" s="112"/>
      <c r="P67" s="112"/>
      <c r="Q67" s="111"/>
      <c r="R67" s="111"/>
      <c r="S67" s="111"/>
      <c r="T67" s="111"/>
      <c r="U67" s="111"/>
      <c r="V67" s="111"/>
    </row>
    <row r="68" spans="3:22" ht="15.75" customHeight="1">
      <c r="C68" s="108"/>
      <c r="D68" s="108"/>
      <c r="E68" s="108"/>
      <c r="L68" s="110"/>
      <c r="M68" s="111"/>
      <c r="N68" s="112"/>
      <c r="O68" s="112"/>
      <c r="P68" s="112"/>
      <c r="Q68" s="111"/>
      <c r="R68" s="111"/>
      <c r="S68" s="111"/>
      <c r="T68" s="111"/>
      <c r="U68" s="111"/>
      <c r="V68" s="111"/>
    </row>
    <row r="69" spans="3:22" ht="15.75" customHeight="1">
      <c r="C69" s="108"/>
      <c r="D69" s="108"/>
      <c r="E69" s="108"/>
      <c r="L69" s="110"/>
      <c r="M69" s="111"/>
      <c r="N69" s="112"/>
      <c r="O69" s="112"/>
      <c r="P69" s="112"/>
      <c r="Q69" s="111"/>
      <c r="R69" s="111"/>
      <c r="S69" s="111"/>
      <c r="T69" s="111"/>
      <c r="U69" s="111"/>
      <c r="V69" s="111"/>
    </row>
    <row r="70" spans="3:22" ht="15.75" customHeight="1">
      <c r="C70" s="108"/>
      <c r="D70" s="108"/>
      <c r="E70" s="108"/>
      <c r="L70" s="110"/>
      <c r="M70" s="111"/>
      <c r="N70" s="112"/>
      <c r="O70" s="112"/>
      <c r="P70" s="112"/>
      <c r="Q70" s="111"/>
      <c r="R70" s="111"/>
      <c r="S70" s="111"/>
      <c r="T70" s="111"/>
      <c r="U70" s="111"/>
      <c r="V70" s="111"/>
    </row>
    <row r="71" spans="3:22" ht="15.75" customHeight="1">
      <c r="C71" s="108"/>
      <c r="D71" s="108"/>
      <c r="E71" s="108"/>
      <c r="L71" s="110"/>
      <c r="M71" s="111"/>
      <c r="N71" s="112"/>
      <c r="O71" s="112"/>
      <c r="P71" s="112"/>
      <c r="Q71" s="111"/>
      <c r="R71" s="111"/>
      <c r="S71" s="111"/>
      <c r="T71" s="111"/>
      <c r="U71" s="111"/>
      <c r="V71" s="111"/>
    </row>
    <row r="72" spans="3:22" ht="15.75" customHeight="1">
      <c r="C72" s="108"/>
      <c r="D72" s="108"/>
      <c r="E72" s="108"/>
      <c r="L72" s="110"/>
      <c r="M72" s="111"/>
      <c r="N72" s="112"/>
      <c r="O72" s="112"/>
      <c r="P72" s="112"/>
      <c r="Q72" s="111"/>
      <c r="R72" s="111"/>
      <c r="S72" s="111"/>
      <c r="T72" s="111"/>
      <c r="U72" s="111"/>
      <c r="V72" s="111"/>
    </row>
    <row r="73" spans="3:22" ht="15.75" customHeight="1">
      <c r="C73" s="108"/>
      <c r="D73" s="108"/>
      <c r="E73" s="108"/>
      <c r="L73" s="110"/>
      <c r="M73" s="111"/>
      <c r="N73" s="112"/>
      <c r="O73" s="112"/>
      <c r="P73" s="112"/>
      <c r="Q73" s="111"/>
      <c r="R73" s="111"/>
      <c r="S73" s="111"/>
      <c r="T73" s="111"/>
      <c r="U73" s="111"/>
      <c r="V73" s="111"/>
    </row>
    <row r="74" spans="3:22" ht="15.75" customHeight="1">
      <c r="C74" s="108"/>
      <c r="D74" s="108"/>
      <c r="E74" s="108"/>
      <c r="L74" s="110"/>
      <c r="M74" s="111"/>
      <c r="N74" s="112"/>
      <c r="O74" s="112"/>
      <c r="P74" s="112"/>
      <c r="Q74" s="111"/>
      <c r="R74" s="111"/>
      <c r="S74" s="111"/>
      <c r="T74" s="111"/>
      <c r="U74" s="111"/>
      <c r="V74" s="111"/>
    </row>
    <row r="75" spans="3:22" ht="15.75" customHeight="1">
      <c r="C75" s="108"/>
      <c r="D75" s="108"/>
      <c r="E75" s="108"/>
      <c r="L75" s="110"/>
      <c r="M75" s="111"/>
      <c r="N75" s="112"/>
      <c r="O75" s="112"/>
      <c r="P75" s="112"/>
      <c r="Q75" s="111"/>
      <c r="R75" s="111"/>
      <c r="S75" s="111"/>
      <c r="T75" s="111"/>
      <c r="U75" s="111"/>
      <c r="V75" s="111"/>
    </row>
    <row r="76" spans="3:22" ht="15.75" customHeight="1">
      <c r="C76" s="108"/>
      <c r="D76" s="108"/>
      <c r="E76" s="108"/>
      <c r="L76" s="110"/>
      <c r="M76" s="111"/>
      <c r="N76" s="112"/>
      <c r="O76" s="112"/>
      <c r="P76" s="112"/>
      <c r="Q76" s="111"/>
      <c r="R76" s="111"/>
      <c r="S76" s="111"/>
      <c r="T76" s="111"/>
      <c r="U76" s="111"/>
      <c r="V76" s="111"/>
    </row>
    <row r="77" spans="3:22" ht="15.75" customHeight="1">
      <c r="C77" s="108"/>
      <c r="D77" s="108"/>
      <c r="E77" s="108"/>
      <c r="L77" s="110"/>
      <c r="M77" s="111"/>
      <c r="N77" s="112"/>
      <c r="O77" s="112"/>
      <c r="P77" s="112"/>
      <c r="Q77" s="111"/>
      <c r="R77" s="111"/>
      <c r="S77" s="111"/>
      <c r="T77" s="111"/>
      <c r="U77" s="111"/>
      <c r="V77" s="111"/>
    </row>
    <row r="78" spans="3:22" ht="15.75" customHeight="1">
      <c r="C78" s="108"/>
      <c r="D78" s="108"/>
      <c r="E78" s="108"/>
      <c r="L78" s="110"/>
      <c r="M78" s="111"/>
      <c r="N78" s="112"/>
      <c r="O78" s="112"/>
      <c r="P78" s="112"/>
      <c r="Q78" s="111"/>
      <c r="R78" s="111"/>
      <c r="S78" s="111"/>
      <c r="T78" s="111"/>
      <c r="U78" s="111"/>
      <c r="V78" s="111"/>
    </row>
    <row r="79" spans="3:22" ht="15.75" customHeight="1">
      <c r="C79" s="108"/>
      <c r="D79" s="108"/>
      <c r="E79" s="108"/>
      <c r="L79" s="110"/>
      <c r="M79" s="111"/>
      <c r="N79" s="112"/>
      <c r="O79" s="112"/>
      <c r="P79" s="112"/>
      <c r="Q79" s="111"/>
      <c r="R79" s="111"/>
      <c r="S79" s="111"/>
      <c r="T79" s="111"/>
      <c r="U79" s="111"/>
      <c r="V79" s="111"/>
    </row>
    <row r="80" spans="3:22" ht="15.75" customHeight="1">
      <c r="C80" s="108"/>
      <c r="D80" s="108"/>
      <c r="E80" s="108"/>
      <c r="L80" s="110"/>
      <c r="M80" s="111"/>
      <c r="N80" s="112"/>
      <c r="O80" s="112"/>
      <c r="P80" s="112"/>
      <c r="Q80" s="111"/>
      <c r="R80" s="111"/>
      <c r="S80" s="111"/>
      <c r="T80" s="111"/>
      <c r="U80" s="111"/>
      <c r="V80" s="111"/>
    </row>
    <row r="81" spans="3:22" ht="15.75" customHeight="1">
      <c r="C81" s="108"/>
      <c r="D81" s="108"/>
      <c r="E81" s="108"/>
      <c r="L81" s="110"/>
      <c r="M81" s="111"/>
      <c r="N81" s="112"/>
      <c r="O81" s="112"/>
      <c r="P81" s="112"/>
      <c r="Q81" s="111"/>
      <c r="R81" s="111"/>
      <c r="S81" s="111"/>
      <c r="T81" s="111"/>
      <c r="U81" s="111"/>
      <c r="V81" s="111"/>
    </row>
    <row r="82" spans="3:22" ht="15.75" customHeight="1">
      <c r="C82" s="108"/>
      <c r="D82" s="108"/>
      <c r="E82" s="108"/>
      <c r="L82" s="110"/>
      <c r="M82" s="111"/>
      <c r="N82" s="112"/>
      <c r="O82" s="112"/>
      <c r="P82" s="112"/>
      <c r="Q82" s="111"/>
      <c r="R82" s="111"/>
      <c r="S82" s="111"/>
      <c r="T82" s="111"/>
      <c r="U82" s="111"/>
      <c r="V82" s="111"/>
    </row>
    <row r="83" spans="3:22" ht="15.75" customHeight="1">
      <c r="C83" s="108"/>
      <c r="D83" s="108"/>
      <c r="E83" s="108"/>
      <c r="L83" s="110"/>
      <c r="M83" s="111"/>
      <c r="N83" s="112"/>
      <c r="O83" s="112"/>
      <c r="P83" s="112"/>
      <c r="Q83" s="111"/>
      <c r="R83" s="111"/>
      <c r="S83" s="111"/>
      <c r="T83" s="111"/>
      <c r="U83" s="111"/>
      <c r="V83" s="111"/>
    </row>
    <row r="84" spans="3:22" ht="15.75" customHeight="1">
      <c r="C84" s="108"/>
      <c r="D84" s="108"/>
      <c r="E84" s="108"/>
      <c r="L84" s="110"/>
      <c r="M84" s="111"/>
      <c r="N84" s="112"/>
      <c r="O84" s="112"/>
      <c r="P84" s="112"/>
      <c r="Q84" s="111"/>
      <c r="R84" s="111"/>
      <c r="S84" s="111"/>
      <c r="T84" s="111"/>
      <c r="U84" s="111"/>
      <c r="V84" s="111"/>
    </row>
    <row r="85" spans="3:22" ht="15.75" customHeight="1">
      <c r="C85" s="108"/>
      <c r="D85" s="108"/>
      <c r="E85" s="108"/>
      <c r="L85" s="110"/>
      <c r="M85" s="111"/>
      <c r="N85" s="112"/>
      <c r="O85" s="112"/>
      <c r="P85" s="112"/>
      <c r="Q85" s="111"/>
      <c r="R85" s="111"/>
      <c r="S85" s="111"/>
      <c r="T85" s="111"/>
      <c r="U85" s="111"/>
      <c r="V85" s="111"/>
    </row>
    <row r="86" spans="3:22" ht="15.75" customHeight="1">
      <c r="C86" s="108"/>
      <c r="D86" s="108"/>
      <c r="E86" s="108"/>
      <c r="L86" s="110"/>
      <c r="M86" s="111"/>
      <c r="N86" s="112"/>
      <c r="O86" s="112"/>
      <c r="P86" s="112"/>
      <c r="Q86" s="111"/>
      <c r="R86" s="111"/>
      <c r="S86" s="111"/>
      <c r="T86" s="111"/>
      <c r="U86" s="111"/>
      <c r="V86" s="111"/>
    </row>
    <row r="87" spans="3:22" ht="15.75" customHeight="1">
      <c r="C87" s="108"/>
      <c r="D87" s="108"/>
      <c r="E87" s="108"/>
      <c r="L87" s="110"/>
      <c r="M87" s="111"/>
      <c r="N87" s="112"/>
      <c r="O87" s="112"/>
      <c r="P87" s="112"/>
      <c r="Q87" s="111"/>
      <c r="R87" s="111"/>
      <c r="S87" s="111"/>
      <c r="T87" s="111"/>
      <c r="U87" s="111"/>
      <c r="V87" s="111"/>
    </row>
    <row r="88" spans="3:22" ht="15.75" customHeight="1">
      <c r="C88" s="108"/>
      <c r="D88" s="108"/>
      <c r="E88" s="108"/>
      <c r="L88" s="110"/>
      <c r="M88" s="111"/>
      <c r="N88" s="112"/>
      <c r="O88" s="112"/>
      <c r="P88" s="112"/>
      <c r="Q88" s="111"/>
      <c r="R88" s="111"/>
      <c r="S88" s="111"/>
      <c r="T88" s="111"/>
      <c r="U88" s="111"/>
      <c r="V88" s="111"/>
    </row>
    <row r="89" spans="3:22" ht="15.75" customHeight="1">
      <c r="C89" s="108"/>
      <c r="D89" s="108"/>
      <c r="E89" s="108"/>
      <c r="L89" s="110"/>
      <c r="M89" s="111"/>
      <c r="N89" s="112"/>
      <c r="O89" s="112"/>
      <c r="P89" s="112"/>
      <c r="Q89" s="111"/>
      <c r="R89" s="111"/>
      <c r="S89" s="111"/>
      <c r="T89" s="111"/>
      <c r="U89" s="111"/>
      <c r="V89" s="111"/>
    </row>
    <row r="90" spans="3:22" ht="15.75" customHeight="1">
      <c r="C90" s="108"/>
      <c r="D90" s="108"/>
      <c r="E90" s="108"/>
      <c r="L90" s="110"/>
      <c r="M90" s="111"/>
      <c r="N90" s="112"/>
      <c r="O90" s="112"/>
      <c r="P90" s="112"/>
      <c r="Q90" s="111"/>
      <c r="R90" s="111"/>
      <c r="S90" s="111"/>
      <c r="T90" s="111"/>
      <c r="U90" s="111"/>
      <c r="V90" s="111"/>
    </row>
    <row r="91" spans="3:22" ht="15.75" customHeight="1">
      <c r="C91" s="108"/>
      <c r="D91" s="108"/>
      <c r="E91" s="108"/>
      <c r="L91" s="110"/>
      <c r="M91" s="111"/>
      <c r="N91" s="112"/>
      <c r="O91" s="112"/>
      <c r="P91" s="112"/>
      <c r="Q91" s="111"/>
      <c r="R91" s="111"/>
      <c r="S91" s="111"/>
      <c r="T91" s="111"/>
      <c r="U91" s="111"/>
      <c r="V91" s="111"/>
    </row>
    <row r="92" spans="3:22" ht="15.75" customHeight="1">
      <c r="C92" s="108"/>
      <c r="D92" s="108"/>
      <c r="E92" s="108"/>
      <c r="L92" s="110"/>
      <c r="M92" s="111"/>
      <c r="N92" s="112"/>
      <c r="O92" s="112"/>
      <c r="P92" s="112"/>
      <c r="Q92" s="111"/>
      <c r="R92" s="111"/>
      <c r="S92" s="111"/>
      <c r="T92" s="111"/>
      <c r="U92" s="111"/>
      <c r="V92" s="111"/>
    </row>
    <row r="93" spans="3:22" ht="15.75" customHeight="1">
      <c r="C93" s="108"/>
      <c r="D93" s="108"/>
      <c r="E93" s="108"/>
      <c r="L93" s="110"/>
      <c r="M93" s="111"/>
      <c r="N93" s="112"/>
      <c r="O93" s="112"/>
      <c r="P93" s="112"/>
      <c r="Q93" s="111"/>
      <c r="R93" s="111"/>
      <c r="S93" s="111"/>
      <c r="T93" s="111"/>
      <c r="U93" s="111"/>
      <c r="V93" s="111"/>
    </row>
    <row r="94" spans="3:22" ht="15.75" customHeight="1">
      <c r="C94" s="108"/>
      <c r="D94" s="108"/>
      <c r="E94" s="108"/>
      <c r="L94" s="110"/>
      <c r="M94" s="111"/>
      <c r="N94" s="112"/>
      <c r="O94" s="112"/>
      <c r="P94" s="112"/>
      <c r="Q94" s="111"/>
      <c r="R94" s="111"/>
      <c r="S94" s="111"/>
      <c r="T94" s="111"/>
      <c r="U94" s="111"/>
      <c r="V94" s="111"/>
    </row>
    <row r="95" spans="3:22" ht="15.75" customHeight="1">
      <c r="C95" s="108"/>
      <c r="D95" s="108"/>
      <c r="E95" s="108"/>
      <c r="L95" s="110"/>
      <c r="M95" s="111"/>
      <c r="N95" s="112"/>
      <c r="O95" s="112"/>
      <c r="P95" s="112"/>
      <c r="Q95" s="111"/>
      <c r="R95" s="111"/>
      <c r="S95" s="111"/>
      <c r="T95" s="111"/>
      <c r="U95" s="111"/>
      <c r="V95" s="111"/>
    </row>
    <row r="96" spans="3:22" ht="15.75" customHeight="1">
      <c r="C96" s="108"/>
      <c r="D96" s="108"/>
      <c r="E96" s="108"/>
      <c r="L96" s="110"/>
      <c r="M96" s="111"/>
      <c r="N96" s="112"/>
      <c r="O96" s="112"/>
      <c r="P96" s="112"/>
      <c r="Q96" s="111"/>
      <c r="R96" s="111"/>
      <c r="S96" s="111"/>
      <c r="T96" s="111"/>
      <c r="U96" s="111"/>
      <c r="V96" s="111"/>
    </row>
    <row r="97" spans="3:22" ht="15.75" customHeight="1">
      <c r="C97" s="108"/>
      <c r="D97" s="108"/>
      <c r="E97" s="108"/>
      <c r="L97" s="110"/>
      <c r="M97" s="111"/>
      <c r="N97" s="112"/>
      <c r="O97" s="112"/>
      <c r="P97" s="112"/>
      <c r="Q97" s="111"/>
      <c r="R97" s="111"/>
      <c r="S97" s="111"/>
      <c r="T97" s="111"/>
      <c r="U97" s="111"/>
      <c r="V97" s="111"/>
    </row>
    <row r="98" spans="3:22" ht="15.75" customHeight="1">
      <c r="C98" s="108"/>
      <c r="D98" s="108"/>
      <c r="E98" s="108"/>
      <c r="L98" s="110"/>
      <c r="M98" s="111"/>
      <c r="N98" s="112"/>
      <c r="O98" s="112"/>
      <c r="P98" s="112"/>
      <c r="Q98" s="111"/>
      <c r="R98" s="111"/>
      <c r="S98" s="111"/>
      <c r="T98" s="111"/>
      <c r="U98" s="111"/>
      <c r="V98" s="111"/>
    </row>
    <row r="99" spans="3:22" ht="15.75" customHeight="1">
      <c r="C99" s="108"/>
      <c r="D99" s="108"/>
      <c r="E99" s="108"/>
      <c r="L99" s="110"/>
      <c r="M99" s="111"/>
      <c r="N99" s="112"/>
      <c r="O99" s="112"/>
      <c r="P99" s="112"/>
      <c r="Q99" s="111"/>
      <c r="R99" s="111"/>
      <c r="S99" s="111"/>
      <c r="T99" s="111"/>
      <c r="U99" s="111"/>
      <c r="V99" s="111"/>
    </row>
    <row r="100" spans="3:22" ht="15.75" customHeight="1">
      <c r="C100" s="108"/>
      <c r="D100" s="108"/>
      <c r="E100" s="108"/>
      <c r="L100" s="110"/>
      <c r="M100" s="111"/>
      <c r="N100" s="112"/>
      <c r="O100" s="112"/>
      <c r="P100" s="112"/>
      <c r="Q100" s="111"/>
      <c r="R100" s="111"/>
      <c r="S100" s="111"/>
      <c r="T100" s="111"/>
      <c r="U100" s="111"/>
      <c r="V100" s="111"/>
    </row>
    <row r="101" spans="3:22" ht="15.75" customHeight="1">
      <c r="C101" s="108"/>
      <c r="D101" s="108"/>
      <c r="E101" s="108"/>
      <c r="L101" s="110"/>
      <c r="M101" s="111"/>
      <c r="N101" s="112"/>
      <c r="O101" s="112"/>
      <c r="P101" s="112"/>
      <c r="Q101" s="111"/>
      <c r="R101" s="111"/>
      <c r="S101" s="111"/>
      <c r="T101" s="111"/>
      <c r="U101" s="111"/>
      <c r="V101" s="111"/>
    </row>
    <row r="102" spans="3:22" ht="15.75" customHeight="1">
      <c r="C102" s="108"/>
      <c r="D102" s="108"/>
      <c r="E102" s="108"/>
      <c r="L102" s="110"/>
      <c r="M102" s="111"/>
      <c r="N102" s="112"/>
      <c r="O102" s="112"/>
      <c r="P102" s="112"/>
      <c r="Q102" s="111"/>
      <c r="R102" s="111"/>
      <c r="S102" s="111"/>
      <c r="T102" s="111"/>
      <c r="U102" s="111"/>
      <c r="V102" s="111"/>
    </row>
    <row r="103" spans="3:22" ht="15.75" customHeight="1">
      <c r="C103" s="108"/>
      <c r="D103" s="108"/>
      <c r="E103" s="108"/>
      <c r="L103" s="110"/>
      <c r="M103" s="111"/>
      <c r="N103" s="112"/>
      <c r="O103" s="112"/>
      <c r="P103" s="112"/>
      <c r="Q103" s="111"/>
      <c r="R103" s="111"/>
      <c r="S103" s="111"/>
      <c r="T103" s="111"/>
      <c r="U103" s="111"/>
      <c r="V103" s="111"/>
    </row>
    <row r="104" spans="3:22" ht="15.75" customHeight="1">
      <c r="C104" s="108"/>
      <c r="D104" s="108"/>
      <c r="E104" s="108"/>
      <c r="L104" s="110"/>
      <c r="M104" s="111"/>
      <c r="N104" s="112"/>
      <c r="O104" s="112"/>
      <c r="P104" s="112"/>
      <c r="Q104" s="111"/>
      <c r="R104" s="111"/>
      <c r="S104" s="111"/>
      <c r="T104" s="111"/>
      <c r="U104" s="111"/>
      <c r="V104" s="111"/>
    </row>
    <row r="105" spans="3:22" ht="15.75" customHeight="1">
      <c r="C105" s="108"/>
      <c r="D105" s="108"/>
      <c r="E105" s="108"/>
      <c r="L105" s="110"/>
      <c r="M105" s="111"/>
      <c r="N105" s="112"/>
      <c r="O105" s="112"/>
      <c r="P105" s="112"/>
      <c r="Q105" s="111"/>
      <c r="R105" s="111"/>
      <c r="S105" s="111"/>
      <c r="T105" s="111"/>
      <c r="U105" s="111"/>
      <c r="V105" s="111"/>
    </row>
    <row r="106" spans="3:22" ht="15.75" customHeight="1">
      <c r="C106" s="108"/>
      <c r="D106" s="108"/>
      <c r="E106" s="108"/>
      <c r="L106" s="110"/>
      <c r="M106" s="111"/>
      <c r="N106" s="112"/>
      <c r="O106" s="112"/>
      <c r="P106" s="112"/>
      <c r="Q106" s="111"/>
      <c r="R106" s="111"/>
      <c r="S106" s="111"/>
      <c r="T106" s="111"/>
      <c r="U106" s="111"/>
      <c r="V106" s="111"/>
    </row>
    <row r="107" spans="3:22" ht="15.75" customHeight="1">
      <c r="C107" s="108"/>
      <c r="D107" s="108"/>
      <c r="E107" s="108"/>
      <c r="L107" s="110"/>
      <c r="M107" s="111"/>
      <c r="N107" s="112"/>
      <c r="O107" s="112"/>
      <c r="P107" s="112"/>
      <c r="Q107" s="111"/>
      <c r="R107" s="111"/>
      <c r="S107" s="111"/>
      <c r="T107" s="111"/>
      <c r="U107" s="111"/>
      <c r="V107" s="111"/>
    </row>
    <row r="108" spans="3:22" ht="15.75" customHeight="1">
      <c r="C108" s="108"/>
      <c r="D108" s="108"/>
      <c r="E108" s="108"/>
      <c r="L108" s="110"/>
      <c r="M108" s="111"/>
      <c r="N108" s="112"/>
      <c r="O108" s="112"/>
      <c r="P108" s="112"/>
      <c r="Q108" s="111"/>
      <c r="R108" s="111"/>
      <c r="S108" s="111"/>
      <c r="T108" s="111"/>
      <c r="U108" s="111"/>
      <c r="V108" s="111"/>
    </row>
    <row r="109" spans="3:22" ht="15.75" customHeight="1">
      <c r="C109" s="108"/>
      <c r="D109" s="108"/>
      <c r="E109" s="108"/>
      <c r="L109" s="110"/>
      <c r="M109" s="111"/>
      <c r="N109" s="112"/>
      <c r="O109" s="112"/>
      <c r="P109" s="112"/>
      <c r="Q109" s="111"/>
      <c r="R109" s="111"/>
      <c r="S109" s="111"/>
      <c r="T109" s="111"/>
      <c r="U109" s="111"/>
      <c r="V109" s="111"/>
    </row>
    <row r="110" spans="3:22" ht="15.75" customHeight="1">
      <c r="C110" s="108"/>
      <c r="D110" s="108"/>
      <c r="E110" s="108"/>
      <c r="L110" s="110"/>
      <c r="M110" s="111"/>
      <c r="N110" s="112"/>
      <c r="O110" s="112"/>
      <c r="P110" s="112"/>
      <c r="Q110" s="111"/>
      <c r="R110" s="111"/>
      <c r="S110" s="111"/>
      <c r="T110" s="111"/>
      <c r="U110" s="111"/>
      <c r="V110" s="111"/>
    </row>
    <row r="111" spans="3:22" ht="15.75" customHeight="1">
      <c r="C111" s="108"/>
      <c r="D111" s="108"/>
      <c r="E111" s="108"/>
      <c r="L111" s="110"/>
      <c r="M111" s="111"/>
      <c r="N111" s="112"/>
      <c r="O111" s="112"/>
      <c r="P111" s="112"/>
      <c r="Q111" s="111"/>
      <c r="R111" s="111"/>
      <c r="S111" s="111"/>
      <c r="T111" s="111"/>
      <c r="U111" s="111"/>
      <c r="V111" s="111"/>
    </row>
    <row r="112" spans="3:22" ht="15.75" customHeight="1">
      <c r="C112" s="108"/>
      <c r="D112" s="108"/>
      <c r="E112" s="108"/>
      <c r="L112" s="110"/>
      <c r="M112" s="111"/>
      <c r="N112" s="112"/>
      <c r="O112" s="112"/>
      <c r="P112" s="112"/>
      <c r="Q112" s="111"/>
      <c r="R112" s="111"/>
      <c r="S112" s="111"/>
      <c r="T112" s="111"/>
      <c r="U112" s="111"/>
      <c r="V112" s="111"/>
    </row>
    <row r="113" spans="3:22" ht="15.75" customHeight="1">
      <c r="C113" s="108"/>
      <c r="D113" s="108"/>
      <c r="E113" s="108"/>
      <c r="L113" s="110"/>
      <c r="M113" s="111"/>
      <c r="N113" s="112"/>
      <c r="O113" s="112"/>
      <c r="P113" s="112"/>
      <c r="Q113" s="111"/>
      <c r="R113" s="111"/>
      <c r="S113" s="111"/>
      <c r="T113" s="111"/>
      <c r="U113" s="111"/>
      <c r="V113" s="111"/>
    </row>
    <row r="114" spans="3:22" ht="15.75" customHeight="1">
      <c r="C114" s="108"/>
      <c r="D114" s="108"/>
      <c r="E114" s="108"/>
      <c r="L114" s="110"/>
      <c r="M114" s="111"/>
      <c r="N114" s="112"/>
      <c r="O114" s="112"/>
      <c r="P114" s="112"/>
      <c r="Q114" s="111"/>
      <c r="R114" s="111"/>
      <c r="S114" s="111"/>
      <c r="T114" s="111"/>
      <c r="U114" s="111"/>
      <c r="V114" s="111"/>
    </row>
    <row r="115" spans="3:22" ht="15.75" customHeight="1">
      <c r="C115" s="108"/>
      <c r="D115" s="108"/>
      <c r="E115" s="108"/>
      <c r="L115" s="110"/>
      <c r="M115" s="111"/>
      <c r="N115" s="112"/>
      <c r="O115" s="112"/>
      <c r="P115" s="112"/>
      <c r="Q115" s="111"/>
      <c r="R115" s="111"/>
      <c r="S115" s="111"/>
      <c r="T115" s="111"/>
      <c r="U115" s="111"/>
      <c r="V115" s="111"/>
    </row>
    <row r="116" spans="3:22" ht="15.75" customHeight="1">
      <c r="C116" s="108"/>
      <c r="D116" s="108"/>
      <c r="E116" s="108"/>
      <c r="L116" s="110"/>
      <c r="M116" s="111"/>
      <c r="N116" s="112"/>
      <c r="O116" s="112"/>
      <c r="P116" s="112"/>
      <c r="Q116" s="111"/>
      <c r="R116" s="111"/>
      <c r="S116" s="111"/>
      <c r="T116" s="111"/>
      <c r="U116" s="111"/>
      <c r="V116" s="111"/>
    </row>
    <row r="117" spans="3:22" ht="15.75" customHeight="1">
      <c r="C117" s="108"/>
      <c r="D117" s="108"/>
      <c r="E117" s="108"/>
      <c r="L117" s="110"/>
      <c r="M117" s="111"/>
      <c r="N117" s="112"/>
      <c r="O117" s="112"/>
      <c r="P117" s="112"/>
      <c r="Q117" s="111"/>
      <c r="R117" s="111"/>
      <c r="S117" s="111"/>
      <c r="T117" s="111"/>
      <c r="U117" s="111"/>
      <c r="V117" s="111"/>
    </row>
    <row r="118" spans="3:22" ht="15.75" customHeight="1">
      <c r="C118" s="108"/>
      <c r="D118" s="108"/>
      <c r="E118" s="108"/>
      <c r="L118" s="110"/>
      <c r="M118" s="111"/>
      <c r="N118" s="112"/>
      <c r="O118" s="112"/>
      <c r="P118" s="112"/>
      <c r="Q118" s="111"/>
      <c r="R118" s="111"/>
      <c r="S118" s="111"/>
      <c r="T118" s="111"/>
      <c r="U118" s="111"/>
      <c r="V118" s="111"/>
    </row>
    <row r="119" spans="3:22" ht="15.75" customHeight="1">
      <c r="C119" s="108"/>
      <c r="D119" s="108"/>
      <c r="E119" s="108"/>
      <c r="L119" s="110"/>
      <c r="M119" s="111"/>
      <c r="N119" s="112"/>
      <c r="O119" s="112"/>
      <c r="P119" s="112"/>
      <c r="Q119" s="111"/>
      <c r="R119" s="111"/>
      <c r="S119" s="111"/>
      <c r="T119" s="111"/>
      <c r="U119" s="111"/>
      <c r="V119" s="111"/>
    </row>
    <row r="120" spans="3:22" ht="15.75" customHeight="1">
      <c r="C120" s="108"/>
      <c r="D120" s="108"/>
      <c r="E120" s="108"/>
      <c r="L120" s="110"/>
      <c r="M120" s="111"/>
      <c r="N120" s="112"/>
      <c r="O120" s="112"/>
      <c r="P120" s="112"/>
      <c r="Q120" s="111"/>
      <c r="R120" s="111"/>
      <c r="S120" s="111"/>
      <c r="T120" s="111"/>
      <c r="U120" s="111"/>
      <c r="V120" s="111"/>
    </row>
    <row r="121" spans="3:22" ht="15.75" customHeight="1">
      <c r="C121" s="108"/>
      <c r="D121" s="108"/>
      <c r="E121" s="108"/>
      <c r="L121" s="110"/>
      <c r="M121" s="111"/>
      <c r="N121" s="112"/>
      <c r="O121" s="112"/>
      <c r="P121" s="112"/>
      <c r="Q121" s="111"/>
      <c r="R121" s="111"/>
      <c r="S121" s="111"/>
      <c r="T121" s="111"/>
      <c r="U121" s="111"/>
      <c r="V121" s="111"/>
    </row>
    <row r="122" spans="3:22" ht="15.75" customHeight="1">
      <c r="C122" s="108"/>
      <c r="D122" s="108"/>
      <c r="E122" s="108"/>
      <c r="L122" s="110"/>
      <c r="M122" s="111"/>
      <c r="N122" s="112"/>
      <c r="O122" s="112"/>
      <c r="P122" s="112"/>
      <c r="Q122" s="111"/>
      <c r="R122" s="111"/>
      <c r="S122" s="111"/>
      <c r="T122" s="111"/>
      <c r="U122" s="111"/>
      <c r="V122" s="111"/>
    </row>
    <row r="123" spans="3:22" ht="15.75" customHeight="1">
      <c r="C123" s="108"/>
      <c r="D123" s="108"/>
      <c r="E123" s="108"/>
      <c r="L123" s="110"/>
      <c r="M123" s="111"/>
      <c r="N123" s="112"/>
      <c r="O123" s="112"/>
      <c r="P123" s="112"/>
      <c r="Q123" s="111"/>
      <c r="R123" s="111"/>
      <c r="S123" s="111"/>
      <c r="T123" s="111"/>
      <c r="U123" s="111"/>
      <c r="V123" s="111"/>
    </row>
    <row r="124" spans="3:22" ht="15.75" customHeight="1">
      <c r="C124" s="108"/>
      <c r="D124" s="108"/>
      <c r="E124" s="108"/>
      <c r="L124" s="110"/>
      <c r="M124" s="111"/>
      <c r="N124" s="112"/>
      <c r="O124" s="112"/>
      <c r="P124" s="112"/>
      <c r="Q124" s="111"/>
      <c r="R124" s="111"/>
      <c r="S124" s="111"/>
      <c r="T124" s="111"/>
      <c r="U124" s="111"/>
      <c r="V124" s="111"/>
    </row>
    <row r="125" spans="3:22" ht="15.75" customHeight="1">
      <c r="C125" s="108"/>
      <c r="D125" s="108"/>
      <c r="E125" s="108"/>
      <c r="L125" s="110"/>
      <c r="M125" s="111"/>
      <c r="N125" s="112"/>
      <c r="O125" s="112"/>
      <c r="P125" s="112"/>
      <c r="Q125" s="111"/>
      <c r="R125" s="111"/>
      <c r="S125" s="111"/>
      <c r="T125" s="111"/>
      <c r="U125" s="111"/>
      <c r="V125" s="111"/>
    </row>
    <row r="126" spans="3:22" ht="15.75" customHeight="1">
      <c r="C126" s="108"/>
      <c r="D126" s="108"/>
      <c r="E126" s="108"/>
      <c r="L126" s="110"/>
      <c r="M126" s="111"/>
      <c r="N126" s="112"/>
      <c r="O126" s="112"/>
      <c r="P126" s="112"/>
      <c r="Q126" s="111"/>
      <c r="R126" s="111"/>
      <c r="S126" s="111"/>
      <c r="T126" s="111"/>
      <c r="U126" s="111"/>
      <c r="V126" s="111"/>
    </row>
    <row r="127" spans="3:22" ht="15.75" customHeight="1">
      <c r="C127" s="108"/>
      <c r="D127" s="108"/>
      <c r="E127" s="108"/>
      <c r="L127" s="110"/>
      <c r="M127" s="111"/>
      <c r="N127" s="112"/>
      <c r="O127" s="112"/>
      <c r="P127" s="112"/>
      <c r="Q127" s="111"/>
      <c r="R127" s="111"/>
      <c r="S127" s="111"/>
      <c r="T127" s="111"/>
      <c r="U127" s="111"/>
      <c r="V127" s="111"/>
    </row>
    <row r="128" spans="3:22" ht="15.75" customHeight="1">
      <c r="C128" s="108"/>
      <c r="D128" s="108"/>
      <c r="E128" s="108"/>
      <c r="L128" s="110"/>
      <c r="M128" s="111"/>
      <c r="N128" s="112"/>
      <c r="O128" s="112"/>
      <c r="P128" s="112"/>
      <c r="Q128" s="111"/>
      <c r="R128" s="111"/>
      <c r="S128" s="111"/>
      <c r="T128" s="111"/>
      <c r="U128" s="111"/>
      <c r="V128" s="111"/>
    </row>
    <row r="129" spans="3:22" ht="15.75" customHeight="1">
      <c r="C129" s="108"/>
      <c r="D129" s="108"/>
      <c r="E129" s="108"/>
      <c r="L129" s="110"/>
      <c r="M129" s="111"/>
      <c r="N129" s="112"/>
      <c r="O129" s="112"/>
      <c r="P129" s="112"/>
      <c r="Q129" s="111"/>
      <c r="R129" s="111"/>
      <c r="S129" s="111"/>
      <c r="T129" s="111"/>
      <c r="U129" s="111"/>
      <c r="V129" s="111"/>
    </row>
    <row r="130" spans="3:22" ht="15.75" customHeight="1">
      <c r="C130" s="108"/>
      <c r="D130" s="108"/>
      <c r="E130" s="108"/>
      <c r="L130" s="110"/>
      <c r="M130" s="111"/>
      <c r="N130" s="112"/>
      <c r="O130" s="112"/>
      <c r="P130" s="112"/>
      <c r="Q130" s="111"/>
      <c r="R130" s="111"/>
      <c r="S130" s="111"/>
      <c r="T130" s="111"/>
      <c r="U130" s="111"/>
      <c r="V130" s="111"/>
    </row>
    <row r="131" spans="3:22" ht="15.75" customHeight="1">
      <c r="C131" s="108"/>
      <c r="D131" s="108"/>
      <c r="E131" s="108"/>
      <c r="L131" s="110"/>
      <c r="M131" s="111"/>
      <c r="N131" s="112"/>
      <c r="O131" s="112"/>
      <c r="P131" s="112"/>
      <c r="Q131" s="111"/>
      <c r="R131" s="111"/>
      <c r="S131" s="111"/>
      <c r="T131" s="111"/>
      <c r="U131" s="111"/>
      <c r="V131" s="111"/>
    </row>
    <row r="132" spans="3:22" ht="15.75" customHeight="1">
      <c r="C132" s="108"/>
      <c r="D132" s="108"/>
      <c r="E132" s="108"/>
      <c r="L132" s="110"/>
      <c r="M132" s="111"/>
      <c r="N132" s="112"/>
      <c r="O132" s="112"/>
      <c r="P132" s="112"/>
      <c r="Q132" s="111"/>
      <c r="R132" s="111"/>
      <c r="S132" s="111"/>
      <c r="T132" s="111"/>
      <c r="U132" s="111"/>
      <c r="V132" s="111"/>
    </row>
    <row r="133" spans="3:22" ht="15.75" customHeight="1">
      <c r="C133" s="108"/>
      <c r="D133" s="108"/>
      <c r="E133" s="108"/>
      <c r="L133" s="110"/>
      <c r="M133" s="111"/>
      <c r="N133" s="112"/>
      <c r="O133" s="112"/>
      <c r="P133" s="112"/>
      <c r="Q133" s="111"/>
      <c r="R133" s="111"/>
      <c r="S133" s="111"/>
      <c r="T133" s="111"/>
      <c r="U133" s="111"/>
      <c r="V133" s="111"/>
    </row>
    <row r="134" spans="3:22" ht="15.75" customHeight="1">
      <c r="C134" s="108"/>
      <c r="D134" s="108"/>
      <c r="E134" s="108"/>
      <c r="L134" s="110"/>
      <c r="M134" s="111"/>
      <c r="N134" s="112"/>
      <c r="O134" s="112"/>
      <c r="P134" s="112"/>
      <c r="Q134" s="111"/>
      <c r="R134" s="111"/>
      <c r="S134" s="111"/>
      <c r="T134" s="111"/>
      <c r="U134" s="111"/>
      <c r="V134" s="111"/>
    </row>
    <row r="135" spans="3:22" ht="15.75" customHeight="1">
      <c r="C135" s="108"/>
      <c r="D135" s="108"/>
      <c r="E135" s="108"/>
      <c r="L135" s="110"/>
      <c r="M135" s="111"/>
      <c r="N135" s="112"/>
      <c r="O135" s="112"/>
      <c r="P135" s="112"/>
      <c r="Q135" s="111"/>
      <c r="R135" s="111"/>
      <c r="S135" s="111"/>
      <c r="T135" s="111"/>
      <c r="U135" s="111"/>
      <c r="V135" s="111"/>
    </row>
    <row r="136" spans="3:22" ht="15.75" customHeight="1">
      <c r="C136" s="108"/>
      <c r="D136" s="108"/>
      <c r="E136" s="108"/>
      <c r="L136" s="110"/>
      <c r="M136" s="111"/>
      <c r="N136" s="112"/>
      <c r="O136" s="112"/>
      <c r="P136" s="112"/>
      <c r="Q136" s="111"/>
      <c r="R136" s="111"/>
      <c r="S136" s="111"/>
      <c r="T136" s="111"/>
      <c r="U136" s="111"/>
      <c r="V136" s="111"/>
    </row>
    <row r="137" spans="3:22" ht="15.75" customHeight="1">
      <c r="C137" s="108"/>
      <c r="D137" s="108"/>
      <c r="E137" s="108"/>
      <c r="L137" s="110"/>
      <c r="M137" s="111"/>
      <c r="N137" s="112"/>
      <c r="O137" s="112"/>
      <c r="P137" s="112"/>
      <c r="Q137" s="111"/>
      <c r="R137" s="111"/>
      <c r="S137" s="111"/>
      <c r="T137" s="111"/>
      <c r="U137" s="111"/>
      <c r="V137" s="111"/>
    </row>
    <row r="138" spans="3:22" ht="15.75" customHeight="1">
      <c r="C138" s="108"/>
      <c r="D138" s="108"/>
      <c r="E138" s="108"/>
      <c r="L138" s="110"/>
      <c r="M138" s="111"/>
      <c r="N138" s="112"/>
      <c r="O138" s="112"/>
      <c r="P138" s="112"/>
      <c r="Q138" s="111"/>
      <c r="R138" s="111"/>
      <c r="S138" s="111"/>
      <c r="T138" s="111"/>
      <c r="U138" s="111"/>
      <c r="V138" s="111"/>
    </row>
    <row r="139" spans="3:22" ht="15.75" customHeight="1">
      <c r="C139" s="108"/>
      <c r="D139" s="108"/>
      <c r="E139" s="108"/>
      <c r="L139" s="110"/>
      <c r="M139" s="111"/>
      <c r="N139" s="112"/>
      <c r="O139" s="112"/>
      <c r="P139" s="112"/>
      <c r="Q139" s="111"/>
      <c r="R139" s="111"/>
      <c r="S139" s="111"/>
      <c r="T139" s="111"/>
      <c r="U139" s="111"/>
      <c r="V139" s="111"/>
    </row>
    <row r="140" spans="3:22" ht="15.75" customHeight="1">
      <c r="C140" s="108"/>
      <c r="D140" s="108"/>
      <c r="E140" s="108"/>
      <c r="L140" s="110"/>
      <c r="M140" s="111"/>
      <c r="N140" s="112"/>
      <c r="O140" s="112"/>
      <c r="P140" s="112"/>
      <c r="Q140" s="111"/>
      <c r="R140" s="111"/>
      <c r="S140" s="111"/>
      <c r="T140" s="111"/>
      <c r="U140" s="111"/>
      <c r="V140" s="111"/>
    </row>
    <row r="141" spans="3:22" ht="15.75" customHeight="1">
      <c r="C141" s="108"/>
      <c r="D141" s="108"/>
      <c r="E141" s="108"/>
      <c r="L141" s="110"/>
      <c r="M141" s="111"/>
      <c r="N141" s="112"/>
      <c r="O141" s="112"/>
      <c r="P141" s="112"/>
      <c r="Q141" s="111"/>
      <c r="R141" s="111"/>
      <c r="S141" s="111"/>
      <c r="T141" s="111"/>
      <c r="U141" s="111"/>
      <c r="V141" s="111"/>
    </row>
    <row r="142" spans="3:22" ht="15.75" customHeight="1">
      <c r="C142" s="108"/>
      <c r="D142" s="108"/>
      <c r="E142" s="108"/>
      <c r="L142" s="110"/>
      <c r="M142" s="111"/>
      <c r="N142" s="112"/>
      <c r="O142" s="112"/>
      <c r="P142" s="112"/>
      <c r="Q142" s="111"/>
      <c r="R142" s="111"/>
      <c r="S142" s="111"/>
      <c r="T142" s="111"/>
      <c r="U142" s="111"/>
      <c r="V142" s="111"/>
    </row>
    <row r="143" spans="3:22" ht="15.75" customHeight="1">
      <c r="C143" s="108"/>
      <c r="D143" s="108"/>
      <c r="E143" s="108"/>
      <c r="L143" s="110"/>
      <c r="M143" s="111"/>
      <c r="N143" s="112"/>
      <c r="O143" s="112"/>
      <c r="P143" s="112"/>
      <c r="Q143" s="111"/>
      <c r="R143" s="111"/>
      <c r="S143" s="111"/>
      <c r="T143" s="111"/>
      <c r="U143" s="111"/>
      <c r="V143" s="111"/>
    </row>
    <row r="144" spans="3:22" ht="15.75" customHeight="1">
      <c r="C144" s="108"/>
      <c r="D144" s="108"/>
      <c r="E144" s="108"/>
      <c r="L144" s="110"/>
      <c r="M144" s="111"/>
      <c r="N144" s="112"/>
      <c r="O144" s="112"/>
      <c r="P144" s="112"/>
      <c r="Q144" s="111"/>
      <c r="R144" s="111"/>
      <c r="S144" s="111"/>
      <c r="T144" s="111"/>
      <c r="U144" s="111"/>
      <c r="V144" s="111"/>
    </row>
    <row r="145" spans="3:22" ht="15.75" customHeight="1">
      <c r="C145" s="108"/>
      <c r="D145" s="108"/>
      <c r="E145" s="108"/>
      <c r="L145" s="110"/>
      <c r="M145" s="111"/>
      <c r="N145" s="112"/>
      <c r="O145" s="112"/>
      <c r="P145" s="112"/>
      <c r="Q145" s="111"/>
      <c r="R145" s="111"/>
      <c r="S145" s="111"/>
      <c r="T145" s="111"/>
      <c r="U145" s="111"/>
      <c r="V145" s="111"/>
    </row>
    <row r="146" spans="3:22" ht="15.75" customHeight="1">
      <c r="C146" s="108"/>
      <c r="D146" s="108"/>
      <c r="E146" s="108"/>
      <c r="L146" s="110"/>
      <c r="M146" s="111"/>
      <c r="N146" s="112"/>
      <c r="O146" s="112"/>
      <c r="P146" s="112"/>
      <c r="Q146" s="111"/>
      <c r="R146" s="111"/>
      <c r="S146" s="111"/>
      <c r="T146" s="111"/>
      <c r="U146" s="111"/>
      <c r="V146" s="111"/>
    </row>
    <row r="147" spans="3:22" ht="15.75" customHeight="1">
      <c r="C147" s="108"/>
      <c r="D147" s="108"/>
      <c r="E147" s="108"/>
      <c r="L147" s="110"/>
      <c r="M147" s="111"/>
      <c r="N147" s="112"/>
      <c r="O147" s="112"/>
      <c r="P147" s="112"/>
      <c r="Q147" s="111"/>
      <c r="R147" s="111"/>
      <c r="S147" s="111"/>
      <c r="T147" s="111"/>
      <c r="U147" s="111"/>
      <c r="V147" s="111"/>
    </row>
    <row r="148" spans="3:22" ht="15.75" customHeight="1">
      <c r="C148" s="108"/>
      <c r="D148" s="108"/>
      <c r="E148" s="108"/>
      <c r="L148" s="110"/>
      <c r="M148" s="111"/>
      <c r="N148" s="112"/>
      <c r="O148" s="112"/>
      <c r="P148" s="112"/>
      <c r="Q148" s="111"/>
      <c r="R148" s="111"/>
      <c r="S148" s="111"/>
      <c r="T148" s="111"/>
      <c r="U148" s="111"/>
      <c r="V148" s="111"/>
    </row>
    <row r="149" spans="3:22" ht="15.75" customHeight="1">
      <c r="C149" s="108"/>
      <c r="D149" s="108"/>
      <c r="E149" s="108"/>
      <c r="L149" s="110"/>
      <c r="M149" s="111"/>
      <c r="N149" s="112"/>
      <c r="O149" s="112"/>
      <c r="P149" s="112"/>
      <c r="Q149" s="111"/>
      <c r="R149" s="111"/>
      <c r="S149" s="111"/>
      <c r="T149" s="111"/>
      <c r="U149" s="111"/>
      <c r="V149" s="111"/>
    </row>
    <row r="150" spans="3:22" ht="15.75" customHeight="1">
      <c r="C150" s="108"/>
      <c r="D150" s="108"/>
      <c r="E150" s="108"/>
      <c r="L150" s="110"/>
      <c r="M150" s="111"/>
      <c r="N150" s="112"/>
      <c r="O150" s="112"/>
      <c r="P150" s="112"/>
      <c r="Q150" s="111"/>
      <c r="R150" s="111"/>
      <c r="S150" s="111"/>
      <c r="T150" s="111"/>
      <c r="U150" s="111"/>
      <c r="V150" s="111"/>
    </row>
    <row r="151" spans="3:22" ht="15.75" customHeight="1">
      <c r="C151" s="108"/>
      <c r="D151" s="108"/>
      <c r="E151" s="108"/>
      <c r="L151" s="110"/>
      <c r="M151" s="111"/>
      <c r="N151" s="112"/>
      <c r="O151" s="112"/>
      <c r="P151" s="112"/>
      <c r="Q151" s="111"/>
      <c r="R151" s="111"/>
      <c r="S151" s="111"/>
      <c r="T151" s="111"/>
      <c r="U151" s="111"/>
      <c r="V151" s="111"/>
    </row>
    <row r="152" spans="3:22" ht="15.75" customHeight="1">
      <c r="C152" s="108"/>
      <c r="D152" s="108"/>
      <c r="E152" s="108"/>
      <c r="L152" s="110"/>
      <c r="M152" s="111"/>
      <c r="N152" s="112"/>
      <c r="O152" s="112"/>
      <c r="P152" s="112"/>
      <c r="Q152" s="111"/>
      <c r="R152" s="111"/>
      <c r="S152" s="111"/>
      <c r="T152" s="111"/>
      <c r="U152" s="111"/>
      <c r="V152" s="111"/>
    </row>
    <row r="153" spans="3:22" ht="15.75" customHeight="1">
      <c r="C153" s="108"/>
      <c r="D153" s="108"/>
      <c r="E153" s="108"/>
      <c r="L153" s="110"/>
      <c r="M153" s="111"/>
      <c r="N153" s="112"/>
      <c r="O153" s="112"/>
      <c r="P153" s="112"/>
      <c r="Q153" s="111"/>
      <c r="R153" s="111"/>
      <c r="S153" s="111"/>
      <c r="T153" s="111"/>
      <c r="U153" s="111"/>
      <c r="V153" s="111"/>
    </row>
    <row r="154" spans="3:22" ht="15.75" customHeight="1">
      <c r="C154" s="108"/>
      <c r="D154" s="108"/>
      <c r="E154" s="108"/>
      <c r="L154" s="110"/>
      <c r="M154" s="111"/>
      <c r="N154" s="112"/>
      <c r="O154" s="112"/>
      <c r="P154" s="112"/>
      <c r="Q154" s="111"/>
      <c r="R154" s="111"/>
      <c r="S154" s="111"/>
      <c r="T154" s="111"/>
      <c r="U154" s="111"/>
      <c r="V154" s="111"/>
    </row>
    <row r="155" spans="3:22" ht="15.75" customHeight="1">
      <c r="C155" s="108"/>
      <c r="D155" s="108"/>
      <c r="E155" s="108"/>
      <c r="L155" s="110"/>
      <c r="M155" s="111"/>
      <c r="N155" s="112"/>
      <c r="O155" s="112"/>
      <c r="P155" s="112"/>
      <c r="Q155" s="111"/>
      <c r="R155" s="111"/>
      <c r="S155" s="111"/>
      <c r="T155" s="111"/>
      <c r="U155" s="111"/>
      <c r="V155" s="111"/>
    </row>
    <row r="156" spans="3:22" ht="15.75" customHeight="1">
      <c r="C156" s="108"/>
      <c r="D156" s="108"/>
      <c r="E156" s="108"/>
      <c r="L156" s="110"/>
      <c r="M156" s="111"/>
      <c r="N156" s="112"/>
      <c r="O156" s="112"/>
      <c r="P156" s="112"/>
      <c r="Q156" s="111"/>
      <c r="R156" s="111"/>
      <c r="S156" s="111"/>
      <c r="T156" s="111"/>
      <c r="U156" s="111"/>
      <c r="V156" s="111"/>
    </row>
    <row r="157" spans="3:22" ht="15.75" customHeight="1">
      <c r="C157" s="108"/>
      <c r="D157" s="108"/>
      <c r="E157" s="108"/>
      <c r="L157" s="110"/>
      <c r="M157" s="111"/>
      <c r="N157" s="112"/>
      <c r="O157" s="112"/>
      <c r="P157" s="112"/>
      <c r="Q157" s="111"/>
      <c r="R157" s="111"/>
      <c r="S157" s="111"/>
      <c r="T157" s="111"/>
      <c r="U157" s="111"/>
      <c r="V157" s="111"/>
    </row>
    <row r="158" spans="3:22" ht="15.75" customHeight="1">
      <c r="C158" s="108"/>
      <c r="D158" s="108"/>
      <c r="E158" s="108"/>
      <c r="L158" s="110"/>
      <c r="M158" s="111"/>
      <c r="N158" s="112"/>
      <c r="O158" s="112"/>
      <c r="P158" s="112"/>
      <c r="Q158" s="111"/>
      <c r="R158" s="111"/>
      <c r="S158" s="111"/>
      <c r="T158" s="111"/>
      <c r="U158" s="111"/>
      <c r="V158" s="111"/>
    </row>
    <row r="159" spans="3:22" ht="15.75" customHeight="1">
      <c r="C159" s="108"/>
      <c r="D159" s="108"/>
      <c r="E159" s="108"/>
      <c r="L159" s="110"/>
      <c r="M159" s="111"/>
      <c r="N159" s="112"/>
      <c r="O159" s="112"/>
      <c r="P159" s="112"/>
      <c r="Q159" s="111"/>
      <c r="R159" s="111"/>
      <c r="S159" s="111"/>
      <c r="T159" s="111"/>
      <c r="U159" s="111"/>
      <c r="V159" s="111"/>
    </row>
    <row r="160" spans="3:22" ht="15.75" customHeight="1">
      <c r="C160" s="108"/>
      <c r="D160" s="108"/>
      <c r="E160" s="108"/>
      <c r="L160" s="110"/>
      <c r="M160" s="111"/>
      <c r="N160" s="112"/>
      <c r="O160" s="112"/>
      <c r="P160" s="112"/>
      <c r="Q160" s="111"/>
      <c r="R160" s="111"/>
      <c r="S160" s="111"/>
      <c r="T160" s="111"/>
      <c r="U160" s="111"/>
      <c r="V160" s="111"/>
    </row>
    <row r="161" spans="3:22" ht="15.75" customHeight="1">
      <c r="C161" s="108"/>
      <c r="D161" s="108"/>
      <c r="E161" s="108"/>
      <c r="L161" s="110"/>
      <c r="M161" s="111"/>
      <c r="N161" s="112"/>
      <c r="O161" s="112"/>
      <c r="P161" s="112"/>
      <c r="Q161" s="111"/>
      <c r="R161" s="111"/>
      <c r="S161" s="111"/>
      <c r="T161" s="111"/>
      <c r="U161" s="111"/>
      <c r="V161" s="111"/>
    </row>
    <row r="162" spans="3:22" ht="15.75" customHeight="1">
      <c r="C162" s="108"/>
      <c r="D162" s="108"/>
      <c r="E162" s="108"/>
      <c r="L162" s="110"/>
      <c r="M162" s="111"/>
      <c r="N162" s="112"/>
      <c r="O162" s="112"/>
      <c r="P162" s="112"/>
      <c r="Q162" s="111"/>
      <c r="R162" s="111"/>
      <c r="S162" s="111"/>
      <c r="T162" s="111"/>
      <c r="U162" s="111"/>
      <c r="V162" s="111"/>
    </row>
    <row r="163" spans="3:22" ht="15.75" customHeight="1">
      <c r="C163" s="108"/>
      <c r="D163" s="108"/>
      <c r="E163" s="108"/>
      <c r="L163" s="110"/>
      <c r="M163" s="111"/>
      <c r="N163" s="112"/>
      <c r="O163" s="112"/>
      <c r="P163" s="112"/>
      <c r="Q163" s="111"/>
      <c r="R163" s="111"/>
      <c r="S163" s="111"/>
      <c r="T163" s="111"/>
      <c r="U163" s="111"/>
      <c r="V163" s="111"/>
    </row>
    <row r="164" spans="3:22" ht="15.75" customHeight="1">
      <c r="C164" s="108"/>
      <c r="D164" s="108"/>
      <c r="E164" s="108"/>
      <c r="L164" s="110"/>
      <c r="M164" s="111"/>
      <c r="N164" s="112"/>
      <c r="O164" s="112"/>
      <c r="P164" s="112"/>
      <c r="Q164" s="111"/>
      <c r="R164" s="111"/>
      <c r="S164" s="111"/>
      <c r="T164" s="111"/>
      <c r="U164" s="111"/>
      <c r="V164" s="111"/>
    </row>
    <row r="165" spans="3:22" ht="15.75" customHeight="1">
      <c r="C165" s="108"/>
      <c r="D165" s="108"/>
      <c r="E165" s="108"/>
      <c r="L165" s="110"/>
      <c r="M165" s="111"/>
      <c r="N165" s="112"/>
      <c r="O165" s="112"/>
      <c r="P165" s="112"/>
      <c r="Q165" s="111"/>
      <c r="R165" s="111"/>
      <c r="S165" s="111"/>
      <c r="T165" s="111"/>
      <c r="U165" s="111"/>
      <c r="V165" s="111"/>
    </row>
    <row r="166" spans="3:22" ht="15.75" customHeight="1">
      <c r="C166" s="108"/>
      <c r="D166" s="108"/>
      <c r="E166" s="108"/>
      <c r="L166" s="110"/>
      <c r="M166" s="111"/>
      <c r="N166" s="112"/>
      <c r="O166" s="112"/>
      <c r="P166" s="112"/>
      <c r="Q166" s="111"/>
      <c r="R166" s="111"/>
      <c r="S166" s="111"/>
      <c r="T166" s="111"/>
      <c r="U166" s="111"/>
      <c r="V166" s="111"/>
    </row>
    <row r="167" spans="3:22" ht="15.75" customHeight="1">
      <c r="C167" s="108"/>
      <c r="D167" s="108"/>
      <c r="E167" s="108"/>
      <c r="L167" s="110"/>
      <c r="M167" s="111"/>
      <c r="N167" s="112"/>
      <c r="O167" s="112"/>
      <c r="P167" s="112"/>
      <c r="Q167" s="111"/>
      <c r="R167" s="111"/>
      <c r="S167" s="111"/>
      <c r="T167" s="111"/>
      <c r="U167" s="111"/>
      <c r="V167" s="111"/>
    </row>
    <row r="168" spans="3:22" ht="15.75" customHeight="1">
      <c r="C168" s="108"/>
      <c r="D168" s="108"/>
      <c r="E168" s="108"/>
      <c r="L168" s="110"/>
      <c r="M168" s="111"/>
      <c r="N168" s="112"/>
      <c r="O168" s="112"/>
      <c r="P168" s="112"/>
      <c r="Q168" s="111"/>
      <c r="R168" s="111"/>
      <c r="S168" s="111"/>
      <c r="T168" s="111"/>
      <c r="U168" s="111"/>
      <c r="V168" s="111"/>
    </row>
    <row r="169" spans="3:22" ht="15.75" customHeight="1">
      <c r="C169" s="108"/>
      <c r="D169" s="108"/>
      <c r="E169" s="108"/>
      <c r="L169" s="110"/>
      <c r="M169" s="111"/>
      <c r="N169" s="112"/>
      <c r="O169" s="112"/>
      <c r="P169" s="112"/>
      <c r="Q169" s="111"/>
      <c r="R169" s="111"/>
      <c r="S169" s="111"/>
      <c r="T169" s="111"/>
      <c r="U169" s="111"/>
      <c r="V169" s="111"/>
    </row>
    <row r="170" spans="3:22" ht="15.75" customHeight="1">
      <c r="C170" s="108"/>
      <c r="D170" s="108"/>
      <c r="E170" s="108"/>
      <c r="L170" s="110"/>
      <c r="M170" s="111"/>
      <c r="N170" s="112"/>
      <c r="O170" s="112"/>
      <c r="P170" s="112"/>
      <c r="Q170" s="111"/>
      <c r="R170" s="111"/>
      <c r="S170" s="111"/>
      <c r="T170" s="111"/>
      <c r="U170" s="111"/>
      <c r="V170" s="111"/>
    </row>
    <row r="171" spans="3:22" ht="15.75" customHeight="1">
      <c r="C171" s="108"/>
      <c r="D171" s="108"/>
      <c r="E171" s="108"/>
      <c r="L171" s="110"/>
      <c r="M171" s="111"/>
      <c r="N171" s="112"/>
      <c r="O171" s="112"/>
      <c r="P171" s="112"/>
      <c r="Q171" s="111"/>
      <c r="R171" s="111"/>
      <c r="S171" s="111"/>
      <c r="T171" s="111"/>
      <c r="U171" s="111"/>
      <c r="V171" s="111"/>
    </row>
    <row r="172" spans="3:22" ht="15.75" customHeight="1">
      <c r="C172" s="108"/>
      <c r="D172" s="108"/>
      <c r="E172" s="108"/>
      <c r="L172" s="110"/>
      <c r="M172" s="111"/>
      <c r="N172" s="112"/>
      <c r="O172" s="112"/>
      <c r="P172" s="112"/>
      <c r="Q172" s="111"/>
      <c r="R172" s="111"/>
      <c r="S172" s="111"/>
      <c r="T172" s="111"/>
      <c r="U172" s="111"/>
      <c r="V172" s="111"/>
    </row>
    <row r="173" spans="3:22" ht="15.75" customHeight="1">
      <c r="C173" s="108"/>
      <c r="D173" s="108"/>
      <c r="E173" s="108"/>
      <c r="L173" s="110"/>
      <c r="M173" s="111"/>
      <c r="N173" s="112"/>
      <c r="O173" s="112"/>
      <c r="P173" s="112"/>
      <c r="Q173" s="111"/>
      <c r="R173" s="111"/>
      <c r="S173" s="111"/>
      <c r="T173" s="111"/>
      <c r="U173" s="111"/>
      <c r="V173" s="111"/>
    </row>
    <row r="174" spans="3:22" ht="15.75" customHeight="1">
      <c r="C174" s="108"/>
      <c r="D174" s="108"/>
      <c r="E174" s="108"/>
      <c r="L174" s="110"/>
      <c r="M174" s="111"/>
      <c r="N174" s="112"/>
      <c r="O174" s="112"/>
      <c r="P174" s="112"/>
      <c r="Q174" s="111"/>
      <c r="R174" s="111"/>
      <c r="S174" s="111"/>
      <c r="T174" s="111"/>
      <c r="U174" s="111"/>
      <c r="V174" s="111"/>
    </row>
    <row r="175" spans="3:22" ht="15.75" customHeight="1">
      <c r="C175" s="108"/>
      <c r="D175" s="108"/>
      <c r="E175" s="108"/>
      <c r="L175" s="110"/>
      <c r="M175" s="111"/>
      <c r="N175" s="112"/>
      <c r="O175" s="112"/>
      <c r="P175" s="112"/>
      <c r="Q175" s="111"/>
      <c r="R175" s="111"/>
      <c r="S175" s="111"/>
      <c r="T175" s="111"/>
      <c r="U175" s="111"/>
      <c r="V175" s="111"/>
    </row>
    <row r="176" spans="3:22" ht="15.75" customHeight="1">
      <c r="C176" s="108"/>
      <c r="D176" s="108"/>
      <c r="E176" s="108"/>
      <c r="L176" s="110"/>
      <c r="M176" s="111"/>
      <c r="N176" s="112"/>
      <c r="O176" s="112"/>
      <c r="P176" s="112"/>
      <c r="Q176" s="111"/>
      <c r="R176" s="111"/>
      <c r="S176" s="111"/>
      <c r="T176" s="111"/>
      <c r="U176" s="111"/>
      <c r="V176" s="111"/>
    </row>
    <row r="177" spans="3:22" ht="15.75" customHeight="1">
      <c r="C177" s="108"/>
      <c r="D177" s="108"/>
      <c r="E177" s="108"/>
      <c r="L177" s="110"/>
      <c r="M177" s="111"/>
      <c r="N177" s="112"/>
      <c r="O177" s="112"/>
      <c r="P177" s="112"/>
      <c r="Q177" s="111"/>
      <c r="R177" s="111"/>
      <c r="S177" s="111"/>
      <c r="T177" s="111"/>
      <c r="U177" s="111"/>
      <c r="V177" s="111"/>
    </row>
    <row r="178" spans="3:22" ht="15.75" customHeight="1">
      <c r="C178" s="108"/>
      <c r="D178" s="108"/>
      <c r="E178" s="108"/>
      <c r="L178" s="110"/>
      <c r="M178" s="111"/>
      <c r="N178" s="112"/>
      <c r="O178" s="112"/>
      <c r="P178" s="112"/>
      <c r="Q178" s="111"/>
      <c r="R178" s="111"/>
      <c r="S178" s="111"/>
      <c r="T178" s="111"/>
      <c r="U178" s="111"/>
      <c r="V178" s="111"/>
    </row>
    <row r="179" spans="3:22" ht="15.75" customHeight="1">
      <c r="C179" s="108"/>
      <c r="D179" s="108"/>
      <c r="E179" s="108"/>
      <c r="L179" s="110"/>
      <c r="M179" s="111"/>
      <c r="N179" s="112"/>
      <c r="O179" s="112"/>
      <c r="P179" s="112"/>
      <c r="Q179" s="111"/>
      <c r="R179" s="111"/>
      <c r="S179" s="111"/>
      <c r="T179" s="111"/>
      <c r="U179" s="111"/>
      <c r="V179" s="111"/>
    </row>
    <row r="180" spans="3:22" ht="15.75" customHeight="1">
      <c r="C180" s="108"/>
      <c r="D180" s="108"/>
      <c r="E180" s="108"/>
      <c r="L180" s="110"/>
      <c r="M180" s="111"/>
      <c r="N180" s="112"/>
      <c r="O180" s="112"/>
      <c r="P180" s="112"/>
      <c r="Q180" s="111"/>
      <c r="R180" s="111"/>
      <c r="S180" s="111"/>
      <c r="T180" s="111"/>
      <c r="U180" s="111"/>
      <c r="V180" s="111"/>
    </row>
    <row r="181" spans="3:22" ht="15.75" customHeight="1">
      <c r="C181" s="108"/>
      <c r="D181" s="108"/>
      <c r="E181" s="108"/>
      <c r="L181" s="110"/>
      <c r="M181" s="111"/>
      <c r="N181" s="112"/>
      <c r="O181" s="112"/>
      <c r="P181" s="112"/>
      <c r="Q181" s="111"/>
      <c r="R181" s="111"/>
      <c r="S181" s="111"/>
      <c r="T181" s="111"/>
      <c r="U181" s="111"/>
      <c r="V181" s="111"/>
    </row>
    <row r="182" spans="3:22" ht="15.75" customHeight="1">
      <c r="C182" s="108"/>
      <c r="D182" s="108"/>
      <c r="E182" s="108"/>
      <c r="L182" s="110"/>
      <c r="M182" s="111"/>
      <c r="N182" s="112"/>
      <c r="O182" s="112"/>
      <c r="P182" s="112"/>
      <c r="Q182" s="111"/>
      <c r="R182" s="111"/>
      <c r="S182" s="111"/>
      <c r="T182" s="111"/>
      <c r="U182" s="111"/>
      <c r="V182" s="111"/>
    </row>
    <row r="183" spans="3:22" ht="15.75" customHeight="1">
      <c r="C183" s="108"/>
      <c r="D183" s="108"/>
      <c r="E183" s="108"/>
      <c r="L183" s="110"/>
      <c r="M183" s="111"/>
      <c r="N183" s="112"/>
      <c r="O183" s="112"/>
      <c r="P183" s="112"/>
      <c r="Q183" s="111"/>
      <c r="R183" s="111"/>
      <c r="S183" s="111"/>
      <c r="T183" s="111"/>
      <c r="U183" s="111"/>
      <c r="V183" s="111"/>
    </row>
    <row r="184" spans="3:22" ht="15.75" customHeight="1">
      <c r="C184" s="108"/>
      <c r="D184" s="108"/>
      <c r="E184" s="108"/>
      <c r="L184" s="110"/>
      <c r="M184" s="111"/>
      <c r="N184" s="112"/>
      <c r="O184" s="112"/>
      <c r="P184" s="112"/>
      <c r="Q184" s="111"/>
      <c r="R184" s="111"/>
      <c r="S184" s="111"/>
      <c r="T184" s="111"/>
      <c r="U184" s="111"/>
      <c r="V184" s="111"/>
    </row>
    <row r="185" spans="3:22" ht="15.75" customHeight="1">
      <c r="C185" s="108"/>
      <c r="D185" s="108"/>
      <c r="E185" s="108"/>
      <c r="L185" s="110"/>
      <c r="M185" s="111"/>
      <c r="N185" s="112"/>
      <c r="O185" s="112"/>
      <c r="P185" s="112"/>
      <c r="Q185" s="111"/>
      <c r="R185" s="111"/>
      <c r="S185" s="111"/>
      <c r="T185" s="111"/>
      <c r="U185" s="111"/>
      <c r="V185" s="111"/>
    </row>
    <row r="186" spans="3:22" ht="15.75" customHeight="1">
      <c r="C186" s="108"/>
      <c r="D186" s="108"/>
      <c r="E186" s="108"/>
      <c r="L186" s="110"/>
      <c r="M186" s="111"/>
      <c r="N186" s="112"/>
      <c r="O186" s="112"/>
      <c r="P186" s="112"/>
      <c r="Q186" s="111"/>
      <c r="R186" s="111"/>
      <c r="S186" s="111"/>
      <c r="T186" s="111"/>
      <c r="U186" s="111"/>
      <c r="V186" s="111"/>
    </row>
    <row r="187" spans="3:22" ht="15.75" customHeight="1">
      <c r="C187" s="108"/>
      <c r="D187" s="108"/>
      <c r="E187" s="108"/>
      <c r="L187" s="110"/>
      <c r="M187" s="111"/>
      <c r="N187" s="112"/>
      <c r="O187" s="112"/>
      <c r="P187" s="112"/>
      <c r="Q187" s="111"/>
      <c r="R187" s="111"/>
      <c r="S187" s="111"/>
      <c r="T187" s="111"/>
      <c r="U187" s="111"/>
      <c r="V187" s="111"/>
    </row>
    <row r="188" spans="3:22" ht="15.75" customHeight="1">
      <c r="C188" s="108"/>
      <c r="D188" s="108"/>
      <c r="E188" s="108"/>
      <c r="L188" s="110"/>
      <c r="M188" s="111"/>
      <c r="N188" s="112"/>
      <c r="O188" s="112"/>
      <c r="P188" s="112"/>
      <c r="Q188" s="111"/>
      <c r="R188" s="111"/>
      <c r="S188" s="111"/>
      <c r="T188" s="111"/>
      <c r="U188" s="111"/>
      <c r="V188" s="111"/>
    </row>
    <row r="189" spans="3:22" ht="15.75" customHeight="1">
      <c r="C189" s="108"/>
      <c r="D189" s="108"/>
      <c r="E189" s="108"/>
      <c r="L189" s="110"/>
      <c r="M189" s="111"/>
      <c r="N189" s="112"/>
      <c r="O189" s="112"/>
      <c r="P189" s="112"/>
      <c r="Q189" s="111"/>
      <c r="R189" s="111"/>
      <c r="S189" s="111"/>
      <c r="T189" s="111"/>
      <c r="U189" s="111"/>
      <c r="V189" s="111"/>
    </row>
    <row r="190" spans="3:22" ht="15.75" customHeight="1">
      <c r="C190" s="108"/>
      <c r="D190" s="108"/>
      <c r="E190" s="108"/>
      <c r="L190" s="110"/>
      <c r="M190" s="111"/>
      <c r="N190" s="112"/>
      <c r="O190" s="112"/>
      <c r="P190" s="112"/>
      <c r="Q190" s="111"/>
      <c r="R190" s="111"/>
      <c r="S190" s="111"/>
      <c r="T190" s="111"/>
      <c r="U190" s="111"/>
      <c r="V190" s="111"/>
    </row>
    <row r="191" spans="3:22" ht="15.75" customHeight="1">
      <c r="C191" s="108"/>
      <c r="D191" s="108"/>
      <c r="E191" s="108"/>
      <c r="L191" s="110"/>
      <c r="M191" s="111"/>
      <c r="N191" s="112"/>
      <c r="O191" s="112"/>
      <c r="P191" s="112"/>
      <c r="Q191" s="111"/>
      <c r="R191" s="111"/>
      <c r="S191" s="111"/>
      <c r="T191" s="111"/>
      <c r="U191" s="111"/>
      <c r="V191" s="111"/>
    </row>
    <row r="192" spans="3:22" ht="15.75" customHeight="1">
      <c r="C192" s="108"/>
      <c r="D192" s="108"/>
      <c r="E192" s="108"/>
      <c r="L192" s="110"/>
      <c r="M192" s="111"/>
      <c r="N192" s="112"/>
      <c r="O192" s="112"/>
      <c r="P192" s="112"/>
      <c r="Q192" s="111"/>
      <c r="R192" s="111"/>
      <c r="S192" s="111"/>
      <c r="T192" s="111"/>
      <c r="U192" s="111"/>
      <c r="V192" s="111"/>
    </row>
    <row r="193" spans="3:22" ht="15.75" customHeight="1">
      <c r="C193" s="108"/>
      <c r="D193" s="108"/>
      <c r="E193" s="108"/>
      <c r="L193" s="110"/>
      <c r="M193" s="111"/>
      <c r="N193" s="112"/>
      <c r="O193" s="112"/>
      <c r="P193" s="112"/>
      <c r="Q193" s="111"/>
      <c r="R193" s="111"/>
      <c r="S193" s="111"/>
      <c r="T193" s="111"/>
      <c r="U193" s="111"/>
      <c r="V193" s="111"/>
    </row>
    <row r="194" spans="3:22" ht="15.75" customHeight="1">
      <c r="C194" s="108"/>
      <c r="D194" s="108"/>
      <c r="E194" s="108"/>
      <c r="L194" s="110"/>
      <c r="M194" s="111"/>
      <c r="N194" s="112"/>
      <c r="O194" s="112"/>
      <c r="P194" s="112"/>
      <c r="Q194" s="111"/>
      <c r="R194" s="111"/>
      <c r="S194" s="111"/>
      <c r="T194" s="111"/>
      <c r="U194" s="111"/>
      <c r="V194" s="111"/>
    </row>
    <row r="195" spans="3:22" ht="15.75" customHeight="1">
      <c r="C195" s="108"/>
      <c r="D195" s="108"/>
      <c r="E195" s="108"/>
      <c r="L195" s="110"/>
      <c r="M195" s="111"/>
      <c r="N195" s="112"/>
      <c r="O195" s="112"/>
      <c r="P195" s="112"/>
      <c r="Q195" s="111"/>
      <c r="R195" s="111"/>
      <c r="S195" s="111"/>
      <c r="T195" s="111"/>
      <c r="U195" s="111"/>
      <c r="V195" s="111"/>
    </row>
    <row r="196" spans="3:22" ht="15.75" customHeight="1">
      <c r="C196" s="108"/>
      <c r="D196" s="108"/>
      <c r="E196" s="108"/>
      <c r="L196" s="110"/>
      <c r="M196" s="111"/>
      <c r="N196" s="112"/>
      <c r="O196" s="112"/>
      <c r="P196" s="112"/>
      <c r="Q196" s="111"/>
      <c r="R196" s="111"/>
      <c r="S196" s="111"/>
      <c r="T196" s="111"/>
      <c r="U196" s="111"/>
      <c r="V196" s="111"/>
    </row>
    <row r="197" spans="3:22" ht="15.75" customHeight="1">
      <c r="C197" s="108"/>
      <c r="D197" s="108"/>
      <c r="E197" s="108"/>
      <c r="L197" s="110"/>
      <c r="M197" s="111"/>
      <c r="N197" s="112"/>
      <c r="O197" s="112"/>
      <c r="P197" s="112"/>
      <c r="Q197" s="111"/>
      <c r="R197" s="111"/>
      <c r="S197" s="111"/>
      <c r="T197" s="111"/>
      <c r="U197" s="111"/>
      <c r="V197" s="111"/>
    </row>
    <row r="198" spans="3:22" ht="15.75" customHeight="1">
      <c r="C198" s="108"/>
      <c r="D198" s="108"/>
      <c r="E198" s="108"/>
      <c r="L198" s="110"/>
      <c r="M198" s="111"/>
      <c r="N198" s="112"/>
      <c r="O198" s="112"/>
      <c r="P198" s="112"/>
      <c r="Q198" s="111"/>
      <c r="R198" s="111"/>
      <c r="S198" s="111"/>
      <c r="T198" s="111"/>
      <c r="U198" s="111"/>
      <c r="V198" s="111"/>
    </row>
    <row r="199" spans="3:22" ht="15.75" customHeight="1">
      <c r="C199" s="108"/>
      <c r="D199" s="108"/>
      <c r="E199" s="108"/>
      <c r="L199" s="110"/>
      <c r="M199" s="111"/>
      <c r="N199" s="112"/>
      <c r="O199" s="112"/>
      <c r="P199" s="112"/>
      <c r="Q199" s="111"/>
      <c r="R199" s="111"/>
      <c r="S199" s="111"/>
      <c r="T199" s="111"/>
      <c r="U199" s="111"/>
      <c r="V199" s="111"/>
    </row>
    <row r="200" spans="3:22" ht="15.75" customHeight="1">
      <c r="C200" s="108"/>
      <c r="D200" s="108"/>
      <c r="E200" s="108"/>
      <c r="L200" s="110"/>
      <c r="M200" s="111"/>
      <c r="N200" s="112"/>
      <c r="O200" s="112"/>
      <c r="P200" s="112"/>
      <c r="Q200" s="111"/>
      <c r="R200" s="111"/>
      <c r="S200" s="111"/>
      <c r="T200" s="111"/>
      <c r="U200" s="111"/>
      <c r="V200" s="111"/>
    </row>
    <row r="201" spans="3:22" ht="15.75" customHeight="1">
      <c r="C201" s="108"/>
      <c r="D201" s="108"/>
      <c r="E201" s="108"/>
      <c r="L201" s="110"/>
      <c r="M201" s="111"/>
      <c r="N201" s="112"/>
      <c r="O201" s="112"/>
      <c r="P201" s="112"/>
      <c r="Q201" s="111"/>
      <c r="R201" s="111"/>
      <c r="S201" s="111"/>
      <c r="T201" s="111"/>
      <c r="U201" s="111"/>
      <c r="V201" s="111"/>
    </row>
    <row r="202" spans="3:22" ht="15.75" customHeight="1">
      <c r="C202" s="108"/>
      <c r="D202" s="108"/>
      <c r="E202" s="108"/>
      <c r="L202" s="110"/>
      <c r="M202" s="111"/>
      <c r="N202" s="112"/>
      <c r="O202" s="112"/>
      <c r="P202" s="112"/>
      <c r="Q202" s="111"/>
      <c r="R202" s="111"/>
      <c r="S202" s="111"/>
      <c r="T202" s="111"/>
      <c r="U202" s="111"/>
      <c r="V202" s="111"/>
    </row>
    <row r="203" spans="3:22" ht="15.75" customHeight="1">
      <c r="C203" s="108"/>
      <c r="D203" s="108"/>
      <c r="E203" s="108"/>
      <c r="L203" s="110"/>
      <c r="M203" s="111"/>
      <c r="N203" s="112"/>
      <c r="O203" s="112"/>
      <c r="P203" s="112"/>
      <c r="Q203" s="111"/>
      <c r="R203" s="111"/>
      <c r="S203" s="111"/>
      <c r="T203" s="111"/>
      <c r="U203" s="111"/>
      <c r="V203" s="111"/>
    </row>
    <row r="204" spans="3:22" ht="15.75" customHeight="1">
      <c r="C204" s="108"/>
      <c r="D204" s="108"/>
      <c r="E204" s="108"/>
      <c r="L204" s="110"/>
      <c r="M204" s="111"/>
      <c r="N204" s="112"/>
      <c r="O204" s="112"/>
      <c r="P204" s="112"/>
      <c r="Q204" s="111"/>
      <c r="R204" s="111"/>
      <c r="S204" s="111"/>
      <c r="T204" s="111"/>
      <c r="U204" s="111"/>
      <c r="V204" s="111"/>
    </row>
    <row r="205" spans="3:22" ht="15.75" customHeight="1">
      <c r="C205" s="108"/>
      <c r="D205" s="108"/>
      <c r="E205" s="108"/>
      <c r="L205" s="110"/>
      <c r="M205" s="111"/>
      <c r="N205" s="112"/>
      <c r="O205" s="112"/>
      <c r="P205" s="112"/>
      <c r="Q205" s="111"/>
      <c r="R205" s="111"/>
      <c r="S205" s="111"/>
      <c r="T205" s="111"/>
      <c r="U205" s="111"/>
      <c r="V205" s="111"/>
    </row>
    <row r="206" spans="3:22" ht="15.75" customHeight="1">
      <c r="C206" s="108"/>
      <c r="D206" s="108"/>
      <c r="E206" s="108"/>
      <c r="L206" s="110"/>
      <c r="M206" s="111"/>
      <c r="N206" s="112"/>
      <c r="O206" s="112"/>
      <c r="P206" s="112"/>
      <c r="Q206" s="111"/>
      <c r="R206" s="111"/>
      <c r="S206" s="111"/>
      <c r="T206" s="111"/>
      <c r="U206" s="111"/>
      <c r="V206" s="111"/>
    </row>
    <row r="207" spans="3:22" ht="15.75" customHeight="1">
      <c r="C207" s="108"/>
      <c r="D207" s="108"/>
      <c r="E207" s="108"/>
      <c r="L207" s="110"/>
      <c r="M207" s="111"/>
      <c r="N207" s="112"/>
      <c r="O207" s="112"/>
      <c r="P207" s="112"/>
      <c r="Q207" s="111"/>
      <c r="R207" s="111"/>
      <c r="S207" s="111"/>
      <c r="T207" s="111"/>
      <c r="U207" s="111"/>
      <c r="V207" s="111"/>
    </row>
    <row r="208" spans="3:22" ht="15.75" customHeight="1">
      <c r="C208" s="108"/>
      <c r="D208" s="108"/>
      <c r="E208" s="108"/>
      <c r="L208" s="110"/>
      <c r="M208" s="111"/>
      <c r="N208" s="112"/>
      <c r="O208" s="112"/>
      <c r="P208" s="112"/>
      <c r="Q208" s="111"/>
      <c r="R208" s="111"/>
      <c r="S208" s="111"/>
      <c r="T208" s="111"/>
      <c r="U208" s="111"/>
      <c r="V208" s="111"/>
    </row>
    <row r="209" spans="3:22" ht="15.75" customHeight="1">
      <c r="C209" s="108"/>
      <c r="D209" s="108"/>
      <c r="E209" s="108"/>
      <c r="L209" s="110"/>
      <c r="M209" s="111"/>
      <c r="N209" s="112"/>
      <c r="O209" s="112"/>
      <c r="P209" s="112"/>
      <c r="Q209" s="111"/>
      <c r="R209" s="111"/>
      <c r="S209" s="111"/>
      <c r="T209" s="111"/>
      <c r="U209" s="111"/>
      <c r="V209" s="111"/>
    </row>
    <row r="210" spans="3:22" ht="15.75" customHeight="1">
      <c r="C210" s="108"/>
      <c r="D210" s="108"/>
      <c r="E210" s="108"/>
      <c r="L210" s="110"/>
      <c r="M210" s="111"/>
      <c r="N210" s="112"/>
      <c r="O210" s="112"/>
      <c r="P210" s="112"/>
      <c r="Q210" s="111"/>
      <c r="R210" s="111"/>
      <c r="S210" s="111"/>
      <c r="T210" s="111"/>
      <c r="U210" s="111"/>
      <c r="V210" s="111"/>
    </row>
    <row r="211" spans="3:22" ht="15.75" customHeight="1">
      <c r="C211" s="108"/>
      <c r="D211" s="108"/>
      <c r="E211" s="108"/>
      <c r="L211" s="110"/>
      <c r="M211" s="111"/>
      <c r="N211" s="112"/>
      <c r="O211" s="112"/>
      <c r="P211" s="112"/>
      <c r="Q211" s="111"/>
      <c r="R211" s="111"/>
      <c r="S211" s="111"/>
      <c r="T211" s="111"/>
      <c r="U211" s="111"/>
      <c r="V211" s="111"/>
    </row>
    <row r="212" spans="3:22" ht="15.75" customHeight="1">
      <c r="C212" s="108"/>
      <c r="D212" s="108"/>
      <c r="E212" s="108"/>
      <c r="L212" s="110"/>
      <c r="M212" s="111"/>
      <c r="N212" s="112"/>
      <c r="O212" s="112"/>
      <c r="P212" s="112"/>
      <c r="Q212" s="111"/>
      <c r="R212" s="111"/>
      <c r="S212" s="111"/>
      <c r="T212" s="111"/>
      <c r="U212" s="111"/>
      <c r="V212" s="111"/>
    </row>
    <row r="213" spans="3:22" ht="15.75" customHeight="1">
      <c r="C213" s="108"/>
      <c r="D213" s="108"/>
      <c r="E213" s="108"/>
      <c r="L213" s="110"/>
      <c r="M213" s="111"/>
      <c r="N213" s="112"/>
      <c r="O213" s="112"/>
      <c r="P213" s="112"/>
      <c r="Q213" s="111"/>
      <c r="R213" s="111"/>
      <c r="S213" s="111"/>
      <c r="T213" s="111"/>
      <c r="U213" s="111"/>
      <c r="V213" s="111"/>
    </row>
    <row r="214" spans="3:22" ht="15.75" customHeight="1">
      <c r="C214" s="108"/>
      <c r="D214" s="108"/>
      <c r="E214" s="108"/>
      <c r="L214" s="110"/>
      <c r="M214" s="111"/>
      <c r="N214" s="112"/>
      <c r="O214" s="112"/>
      <c r="P214" s="112"/>
      <c r="Q214" s="111"/>
      <c r="R214" s="111"/>
      <c r="S214" s="111"/>
      <c r="T214" s="111"/>
      <c r="U214" s="111"/>
      <c r="V214" s="111"/>
    </row>
    <row r="215" spans="3:22" ht="15.75" customHeight="1">
      <c r="C215" s="108"/>
      <c r="D215" s="108"/>
      <c r="E215" s="108"/>
      <c r="L215" s="110"/>
      <c r="M215" s="111"/>
      <c r="N215" s="112"/>
      <c r="O215" s="112"/>
      <c r="P215" s="112"/>
      <c r="Q215" s="111"/>
      <c r="R215" s="111"/>
      <c r="S215" s="111"/>
      <c r="T215" s="111"/>
      <c r="U215" s="111"/>
      <c r="V215" s="111"/>
    </row>
    <row r="216" spans="3:22" ht="15.75" customHeight="1">
      <c r="C216" s="108"/>
      <c r="D216" s="108"/>
      <c r="E216" s="108"/>
      <c r="L216" s="110"/>
      <c r="M216" s="111"/>
      <c r="N216" s="112"/>
      <c r="O216" s="112"/>
      <c r="P216" s="112"/>
      <c r="Q216" s="111"/>
      <c r="R216" s="111"/>
      <c r="S216" s="111"/>
      <c r="T216" s="111"/>
      <c r="U216" s="111"/>
      <c r="V216" s="111"/>
    </row>
    <row r="217" spans="3:22" ht="15.75" customHeight="1">
      <c r="C217" s="108"/>
      <c r="D217" s="108"/>
      <c r="E217" s="108"/>
      <c r="L217" s="110"/>
      <c r="M217" s="111"/>
      <c r="N217" s="112"/>
      <c r="O217" s="112"/>
      <c r="P217" s="112"/>
      <c r="Q217" s="111"/>
      <c r="R217" s="111"/>
      <c r="S217" s="111"/>
      <c r="T217" s="111"/>
      <c r="U217" s="111"/>
      <c r="V217" s="111"/>
    </row>
    <row r="218" spans="3:22" ht="15.75" customHeight="1">
      <c r="C218" s="108"/>
      <c r="D218" s="108"/>
      <c r="E218" s="108"/>
      <c r="L218" s="110"/>
      <c r="M218" s="111"/>
      <c r="N218" s="112"/>
      <c r="O218" s="112"/>
      <c r="P218" s="112"/>
      <c r="Q218" s="111"/>
      <c r="R218" s="111"/>
      <c r="S218" s="111"/>
      <c r="T218" s="111"/>
      <c r="U218" s="111"/>
      <c r="V218" s="111"/>
    </row>
    <row r="219" spans="3:22" ht="15.75" customHeight="1">
      <c r="C219" s="108"/>
      <c r="D219" s="108"/>
      <c r="E219" s="108"/>
      <c r="L219" s="110"/>
      <c r="M219" s="111"/>
      <c r="N219" s="112"/>
      <c r="O219" s="112"/>
      <c r="P219" s="112"/>
      <c r="Q219" s="111"/>
      <c r="R219" s="111"/>
      <c r="S219" s="111"/>
      <c r="T219" s="111"/>
      <c r="U219" s="111"/>
      <c r="V219" s="111"/>
    </row>
    <row r="220" spans="3:22" ht="15.75" customHeight="1">
      <c r="C220" s="108"/>
      <c r="D220" s="108"/>
      <c r="E220" s="108"/>
      <c r="L220" s="110"/>
      <c r="M220" s="111"/>
      <c r="N220" s="112"/>
      <c r="O220" s="112"/>
      <c r="P220" s="112"/>
      <c r="Q220" s="111"/>
      <c r="R220" s="111"/>
      <c r="S220" s="111"/>
      <c r="T220" s="111"/>
      <c r="U220" s="111"/>
      <c r="V220" s="111"/>
    </row>
    <row r="221" spans="3:22" ht="15.75" customHeight="1">
      <c r="C221" s="108"/>
      <c r="D221" s="108"/>
      <c r="E221" s="108"/>
      <c r="L221" s="110"/>
      <c r="M221" s="111"/>
      <c r="N221" s="112"/>
      <c r="O221" s="112"/>
      <c r="P221" s="112"/>
      <c r="Q221" s="111"/>
      <c r="R221" s="111"/>
      <c r="S221" s="111"/>
      <c r="T221" s="111"/>
      <c r="U221" s="111"/>
      <c r="V221" s="111"/>
    </row>
    <row r="222" spans="3:22" ht="15.75" customHeight="1">
      <c r="C222" s="108"/>
      <c r="D222" s="108"/>
      <c r="E222" s="108"/>
      <c r="L222" s="110"/>
      <c r="M222" s="111"/>
      <c r="N222" s="112"/>
      <c r="O222" s="112"/>
      <c r="P222" s="112"/>
      <c r="Q222" s="111"/>
      <c r="R222" s="111"/>
      <c r="S222" s="111"/>
      <c r="T222" s="111"/>
      <c r="U222" s="111"/>
      <c r="V222" s="111"/>
    </row>
    <row r="223" spans="3:22" ht="15.75" customHeight="1">
      <c r="C223" s="108"/>
      <c r="D223" s="108"/>
      <c r="E223" s="108"/>
      <c r="L223" s="110"/>
      <c r="M223" s="111"/>
      <c r="N223" s="112"/>
      <c r="O223" s="112"/>
      <c r="P223" s="112"/>
      <c r="Q223" s="111"/>
      <c r="R223" s="111"/>
      <c r="S223" s="111"/>
      <c r="T223" s="111"/>
      <c r="U223" s="111"/>
      <c r="V223" s="111"/>
    </row>
    <row r="224" spans="3:22" ht="15.75" customHeight="1">
      <c r="C224" s="108"/>
      <c r="D224" s="108"/>
      <c r="E224" s="108"/>
      <c r="L224" s="110"/>
      <c r="M224" s="111"/>
      <c r="N224" s="112"/>
      <c r="O224" s="112"/>
      <c r="P224" s="112"/>
      <c r="Q224" s="111"/>
      <c r="R224" s="111"/>
      <c r="S224" s="111"/>
      <c r="T224" s="111"/>
      <c r="U224" s="111"/>
      <c r="V224" s="111"/>
    </row>
    <row r="225" spans="3:22" ht="15.75" customHeight="1">
      <c r="C225" s="108"/>
      <c r="D225" s="108"/>
      <c r="E225" s="108"/>
      <c r="L225" s="110"/>
      <c r="M225" s="111"/>
      <c r="N225" s="112"/>
      <c r="O225" s="112"/>
      <c r="P225" s="112"/>
      <c r="Q225" s="111"/>
      <c r="R225" s="111"/>
      <c r="S225" s="111"/>
      <c r="T225" s="111"/>
      <c r="U225" s="111"/>
      <c r="V225" s="111"/>
    </row>
    <row r="226" spans="3:22" ht="15.75" customHeight="1">
      <c r="C226" s="108"/>
      <c r="D226" s="108"/>
      <c r="E226" s="108"/>
      <c r="L226" s="110"/>
      <c r="M226" s="111"/>
      <c r="N226" s="112"/>
      <c r="O226" s="112"/>
      <c r="P226" s="112"/>
      <c r="Q226" s="111"/>
      <c r="R226" s="111"/>
      <c r="S226" s="111"/>
      <c r="T226" s="111"/>
      <c r="U226" s="111"/>
      <c r="V226" s="111"/>
    </row>
    <row r="227" spans="3:22" ht="15.75" customHeight="1">
      <c r="C227" s="108"/>
      <c r="D227" s="108"/>
      <c r="E227" s="108"/>
      <c r="L227" s="110"/>
      <c r="M227" s="111"/>
      <c r="N227" s="112"/>
      <c r="O227" s="112"/>
      <c r="P227" s="112"/>
      <c r="Q227" s="111"/>
      <c r="R227" s="111"/>
      <c r="S227" s="111"/>
      <c r="T227" s="111"/>
      <c r="U227" s="111"/>
      <c r="V227" s="111"/>
    </row>
    <row r="228" spans="3:22" ht="15.75" customHeight="1">
      <c r="C228" s="108"/>
      <c r="D228" s="108"/>
      <c r="E228" s="108"/>
      <c r="L228" s="110"/>
      <c r="M228" s="111"/>
      <c r="N228" s="112"/>
      <c r="O228" s="112"/>
      <c r="P228" s="112"/>
      <c r="Q228" s="111"/>
      <c r="R228" s="111"/>
      <c r="S228" s="111"/>
      <c r="T228" s="111"/>
      <c r="U228" s="111"/>
      <c r="V228" s="111"/>
    </row>
    <row r="229" spans="3:22" ht="15.75" customHeight="1">
      <c r="C229" s="108"/>
      <c r="D229" s="108"/>
      <c r="E229" s="108"/>
      <c r="L229" s="110"/>
      <c r="M229" s="111"/>
      <c r="N229" s="112"/>
      <c r="O229" s="112"/>
      <c r="P229" s="112"/>
      <c r="Q229" s="111"/>
      <c r="R229" s="111"/>
      <c r="S229" s="111"/>
      <c r="T229" s="111"/>
      <c r="U229" s="111"/>
      <c r="V229" s="111"/>
    </row>
    <row r="230" spans="3:22" ht="15.75" customHeight="1">
      <c r="C230" s="108"/>
      <c r="D230" s="108"/>
      <c r="E230" s="108"/>
      <c r="L230" s="110"/>
      <c r="M230" s="111"/>
      <c r="N230" s="112"/>
      <c r="O230" s="112"/>
      <c r="P230" s="112"/>
      <c r="Q230" s="111"/>
      <c r="R230" s="111"/>
      <c r="S230" s="111"/>
      <c r="T230" s="111"/>
      <c r="U230" s="111"/>
      <c r="V230" s="111"/>
    </row>
    <row r="231" spans="3:22" ht="15.75" customHeight="1">
      <c r="C231" s="108"/>
      <c r="D231" s="108"/>
      <c r="E231" s="108"/>
      <c r="L231" s="110"/>
      <c r="M231" s="111"/>
      <c r="N231" s="112"/>
      <c r="O231" s="112"/>
      <c r="P231" s="112"/>
      <c r="Q231" s="111"/>
      <c r="R231" s="111"/>
      <c r="S231" s="111"/>
      <c r="T231" s="111"/>
      <c r="U231" s="111"/>
      <c r="V231" s="111"/>
    </row>
    <row r="232" spans="3:22" ht="15.75" customHeight="1">
      <c r="C232" s="108"/>
      <c r="D232" s="108"/>
      <c r="E232" s="108"/>
      <c r="L232" s="110"/>
      <c r="M232" s="111"/>
      <c r="N232" s="112"/>
      <c r="O232" s="112"/>
      <c r="P232" s="112"/>
      <c r="Q232" s="111"/>
      <c r="R232" s="111"/>
      <c r="S232" s="111"/>
      <c r="T232" s="111"/>
      <c r="U232" s="111"/>
      <c r="V232" s="111"/>
    </row>
    <row r="233" spans="3:22" ht="15.75" customHeight="1">
      <c r="C233" s="108"/>
      <c r="D233" s="108"/>
      <c r="E233" s="108"/>
      <c r="L233" s="110"/>
      <c r="M233" s="111"/>
      <c r="N233" s="112"/>
      <c r="O233" s="112"/>
      <c r="P233" s="112"/>
      <c r="Q233" s="111"/>
      <c r="R233" s="111"/>
      <c r="S233" s="111"/>
      <c r="T233" s="111"/>
      <c r="U233" s="111"/>
      <c r="V233" s="111"/>
    </row>
    <row r="234" spans="3:22" ht="15.75" customHeight="1">
      <c r="C234" s="108"/>
      <c r="D234" s="108"/>
      <c r="E234" s="108"/>
      <c r="L234" s="110"/>
      <c r="M234" s="111"/>
      <c r="N234" s="112"/>
      <c r="O234" s="112"/>
      <c r="P234" s="112"/>
      <c r="Q234" s="111"/>
      <c r="R234" s="111"/>
      <c r="S234" s="111"/>
      <c r="T234" s="111"/>
      <c r="U234" s="111"/>
      <c r="V234" s="111"/>
    </row>
    <row r="235" spans="3:22" ht="15.75" customHeight="1">
      <c r="C235" s="108"/>
      <c r="D235" s="108"/>
      <c r="E235" s="108"/>
      <c r="L235" s="110"/>
      <c r="M235" s="111"/>
      <c r="N235" s="112"/>
      <c r="O235" s="112"/>
      <c r="P235" s="112"/>
      <c r="Q235" s="111"/>
      <c r="R235" s="111"/>
      <c r="S235" s="111"/>
      <c r="T235" s="111"/>
      <c r="U235" s="111"/>
      <c r="V235" s="111"/>
    </row>
    <row r="236" spans="3:22" ht="15.75" customHeight="1">
      <c r="C236" s="108"/>
      <c r="D236" s="108"/>
      <c r="E236" s="108"/>
      <c r="L236" s="110"/>
      <c r="M236" s="111"/>
      <c r="N236" s="112"/>
      <c r="O236" s="112"/>
      <c r="P236" s="112"/>
      <c r="Q236" s="111"/>
      <c r="R236" s="111"/>
      <c r="S236" s="111"/>
      <c r="T236" s="111"/>
      <c r="U236" s="111"/>
      <c r="V236" s="111"/>
    </row>
    <row r="237" spans="3:22" ht="15.75" customHeight="1">
      <c r="C237" s="108"/>
      <c r="D237" s="108"/>
      <c r="E237" s="108"/>
      <c r="L237" s="110"/>
      <c r="M237" s="111"/>
      <c r="N237" s="112"/>
      <c r="O237" s="112"/>
      <c r="P237" s="112"/>
      <c r="Q237" s="111"/>
      <c r="R237" s="111"/>
      <c r="S237" s="111"/>
      <c r="T237" s="111"/>
      <c r="U237" s="111"/>
      <c r="V237" s="111"/>
    </row>
    <row r="238" spans="3:22" ht="15.75" customHeight="1">
      <c r="C238" s="108"/>
      <c r="D238" s="108"/>
      <c r="E238" s="108"/>
      <c r="L238" s="110"/>
      <c r="M238" s="111"/>
      <c r="N238" s="112"/>
      <c r="O238" s="112"/>
      <c r="P238" s="112"/>
      <c r="Q238" s="111"/>
      <c r="R238" s="111"/>
      <c r="S238" s="111"/>
      <c r="T238" s="111"/>
      <c r="U238" s="111"/>
      <c r="V238" s="111"/>
    </row>
    <row r="239" spans="3:22" ht="15.75" customHeight="1">
      <c r="C239" s="108"/>
      <c r="D239" s="108"/>
      <c r="E239" s="108"/>
      <c r="L239" s="110"/>
      <c r="M239" s="111"/>
      <c r="N239" s="112"/>
      <c r="O239" s="112"/>
      <c r="P239" s="112"/>
      <c r="Q239" s="111"/>
      <c r="R239" s="111"/>
      <c r="S239" s="111"/>
      <c r="T239" s="111"/>
      <c r="U239" s="111"/>
      <c r="V239" s="111"/>
    </row>
    <row r="240" spans="3:22" ht="15.75" customHeight="1">
      <c r="C240" s="108"/>
      <c r="D240" s="108"/>
      <c r="E240" s="108"/>
      <c r="L240" s="110"/>
      <c r="M240" s="111"/>
      <c r="N240" s="112"/>
      <c r="O240" s="112"/>
      <c r="P240" s="112"/>
      <c r="Q240" s="111"/>
      <c r="R240" s="111"/>
      <c r="S240" s="111"/>
      <c r="T240" s="111"/>
      <c r="U240" s="111"/>
      <c r="V240" s="111"/>
    </row>
    <row r="241" spans="3:22" ht="15.75" customHeight="1">
      <c r="C241" s="108"/>
      <c r="D241" s="108"/>
      <c r="E241" s="108"/>
      <c r="L241" s="110"/>
      <c r="M241" s="111"/>
      <c r="N241" s="112"/>
      <c r="O241" s="112"/>
      <c r="P241" s="112"/>
      <c r="Q241" s="111"/>
      <c r="R241" s="111"/>
      <c r="S241" s="111"/>
      <c r="T241" s="111"/>
      <c r="U241" s="111"/>
      <c r="V241" s="111"/>
    </row>
    <row r="242" spans="3:22" ht="15.75" customHeight="1">
      <c r="C242" s="108"/>
      <c r="D242" s="108"/>
      <c r="E242" s="108"/>
      <c r="L242" s="110"/>
      <c r="M242" s="111"/>
      <c r="N242" s="112"/>
      <c r="O242" s="112"/>
      <c r="P242" s="112"/>
      <c r="Q242" s="111"/>
      <c r="R242" s="111"/>
      <c r="S242" s="111"/>
      <c r="T242" s="111"/>
      <c r="U242" s="111"/>
      <c r="V242" s="111"/>
    </row>
    <row r="243" spans="3:22" ht="15.75" customHeight="1">
      <c r="C243" s="108"/>
      <c r="D243" s="108"/>
      <c r="E243" s="108"/>
      <c r="L243" s="110"/>
      <c r="M243" s="111"/>
      <c r="N243" s="112"/>
      <c r="O243" s="112"/>
      <c r="P243" s="112"/>
      <c r="Q243" s="111"/>
      <c r="R243" s="111"/>
      <c r="S243" s="111"/>
      <c r="T243" s="111"/>
      <c r="U243" s="111"/>
      <c r="V243" s="111"/>
    </row>
    <row r="244" spans="3:22" ht="15.75" customHeight="1">
      <c r="C244" s="108"/>
      <c r="D244" s="108"/>
      <c r="E244" s="108"/>
      <c r="L244" s="110"/>
      <c r="M244" s="111"/>
      <c r="N244" s="112"/>
      <c r="O244" s="112"/>
      <c r="P244" s="112"/>
      <c r="Q244" s="111"/>
      <c r="R244" s="111"/>
      <c r="S244" s="111"/>
      <c r="T244" s="111"/>
      <c r="U244" s="111"/>
      <c r="V244" s="111"/>
    </row>
    <row r="245" spans="3:22" ht="15.75" customHeight="1">
      <c r="C245" s="108"/>
      <c r="D245" s="108"/>
      <c r="E245" s="108"/>
      <c r="L245" s="110"/>
      <c r="M245" s="111"/>
      <c r="N245" s="112"/>
      <c r="O245" s="112"/>
      <c r="P245" s="112"/>
      <c r="Q245" s="111"/>
      <c r="R245" s="111"/>
      <c r="S245" s="111"/>
      <c r="T245" s="111"/>
      <c r="U245" s="111"/>
      <c r="V245" s="111"/>
    </row>
    <row r="246" spans="3:22" ht="15.75" customHeight="1">
      <c r="C246" s="108"/>
      <c r="D246" s="108"/>
      <c r="E246" s="108"/>
      <c r="L246" s="110"/>
      <c r="M246" s="111"/>
      <c r="N246" s="112"/>
      <c r="O246" s="112"/>
      <c r="P246" s="112"/>
      <c r="Q246" s="111"/>
      <c r="R246" s="111"/>
      <c r="S246" s="111"/>
      <c r="T246" s="111"/>
      <c r="U246" s="111"/>
      <c r="V246" s="111"/>
    </row>
    <row r="247" spans="3:22" ht="15.75" customHeight="1">
      <c r="C247" s="108"/>
      <c r="D247" s="108"/>
      <c r="E247" s="108"/>
      <c r="L247" s="110"/>
      <c r="M247" s="111"/>
      <c r="N247" s="112"/>
      <c r="O247" s="112"/>
      <c r="P247" s="112"/>
      <c r="Q247" s="111"/>
      <c r="R247" s="111"/>
      <c r="S247" s="111"/>
      <c r="T247" s="111"/>
      <c r="U247" s="111"/>
      <c r="V247" s="111"/>
    </row>
    <row r="248" spans="3:22" ht="15.75" customHeight="1">
      <c r="C248" s="108"/>
      <c r="D248" s="108"/>
      <c r="E248" s="108"/>
      <c r="L248" s="110"/>
      <c r="M248" s="111"/>
      <c r="N248" s="112"/>
      <c r="O248" s="112"/>
      <c r="P248" s="112"/>
      <c r="Q248" s="111"/>
      <c r="R248" s="111"/>
      <c r="S248" s="111"/>
      <c r="T248" s="111"/>
      <c r="U248" s="111"/>
      <c r="V248" s="111"/>
    </row>
    <row r="249" spans="3:22" ht="15.75" customHeight="1">
      <c r="C249" s="108"/>
      <c r="D249" s="108"/>
      <c r="E249" s="108"/>
      <c r="L249" s="110"/>
      <c r="M249" s="111"/>
      <c r="N249" s="112"/>
      <c r="O249" s="112"/>
      <c r="P249" s="112"/>
      <c r="Q249" s="111"/>
      <c r="R249" s="111"/>
      <c r="S249" s="111"/>
      <c r="T249" s="111"/>
      <c r="U249" s="111"/>
      <c r="V249" s="111"/>
    </row>
    <row r="250" spans="3:22" ht="15.75" customHeight="1">
      <c r="C250" s="108"/>
      <c r="D250" s="108"/>
      <c r="E250" s="108"/>
      <c r="L250" s="110"/>
      <c r="M250" s="111"/>
      <c r="N250" s="112"/>
      <c r="O250" s="112"/>
      <c r="P250" s="112"/>
      <c r="Q250" s="111"/>
      <c r="R250" s="111"/>
      <c r="S250" s="111"/>
      <c r="T250" s="111"/>
      <c r="U250" s="111"/>
      <c r="V250" s="111"/>
    </row>
    <row r="251" spans="3:22" ht="15.75" customHeight="1">
      <c r="C251" s="108"/>
      <c r="D251" s="108"/>
      <c r="E251" s="108"/>
      <c r="L251" s="110"/>
      <c r="M251" s="111"/>
      <c r="N251" s="112"/>
      <c r="O251" s="112"/>
      <c r="P251" s="112"/>
      <c r="Q251" s="111"/>
      <c r="R251" s="111"/>
      <c r="S251" s="111"/>
      <c r="T251" s="111"/>
      <c r="U251" s="111"/>
      <c r="V251" s="111"/>
    </row>
    <row r="252" spans="3:22" ht="15.75" customHeight="1">
      <c r="C252" s="108"/>
      <c r="D252" s="108"/>
      <c r="E252" s="108"/>
      <c r="L252" s="110"/>
      <c r="M252" s="111"/>
      <c r="N252" s="112"/>
      <c r="O252" s="112"/>
      <c r="P252" s="112"/>
      <c r="Q252" s="111"/>
      <c r="R252" s="111"/>
      <c r="S252" s="111"/>
      <c r="T252" s="111"/>
      <c r="U252" s="111"/>
      <c r="V252" s="111"/>
    </row>
    <row r="253" spans="3:22" ht="15.75" customHeight="1">
      <c r="C253" s="108"/>
      <c r="D253" s="108"/>
      <c r="E253" s="108"/>
      <c r="L253" s="110"/>
      <c r="M253" s="111"/>
      <c r="N253" s="112"/>
      <c r="O253" s="112"/>
      <c r="P253" s="112"/>
      <c r="Q253" s="111"/>
      <c r="R253" s="111"/>
      <c r="S253" s="111"/>
      <c r="T253" s="111"/>
      <c r="U253" s="111"/>
      <c r="V253" s="111"/>
    </row>
    <row r="254" spans="3:22" ht="15.75" customHeight="1">
      <c r="C254" s="108"/>
      <c r="D254" s="108"/>
      <c r="E254" s="108"/>
      <c r="L254" s="110"/>
      <c r="M254" s="111"/>
      <c r="N254" s="112"/>
      <c r="O254" s="112"/>
      <c r="P254" s="112"/>
      <c r="Q254" s="111"/>
      <c r="R254" s="111"/>
      <c r="S254" s="111"/>
      <c r="T254" s="111"/>
      <c r="U254" s="111"/>
      <c r="V254" s="111"/>
    </row>
    <row r="255" spans="3:22" ht="15.75" customHeight="1">
      <c r="C255" s="108"/>
      <c r="D255" s="108"/>
      <c r="E255" s="108"/>
      <c r="L255" s="110"/>
      <c r="M255" s="111"/>
      <c r="N255" s="112"/>
      <c r="O255" s="112"/>
      <c r="P255" s="112"/>
      <c r="Q255" s="111"/>
      <c r="R255" s="111"/>
      <c r="S255" s="111"/>
      <c r="T255" s="111"/>
      <c r="U255" s="111"/>
      <c r="V255" s="111"/>
    </row>
    <row r="256" spans="3:22" ht="15.75" customHeight="1">
      <c r="C256" s="108"/>
      <c r="D256" s="108"/>
      <c r="E256" s="108"/>
      <c r="L256" s="110"/>
      <c r="M256" s="111"/>
      <c r="N256" s="112"/>
      <c r="O256" s="112"/>
      <c r="P256" s="112"/>
      <c r="Q256" s="111"/>
      <c r="R256" s="111"/>
      <c r="S256" s="111"/>
      <c r="T256" s="111"/>
      <c r="U256" s="111"/>
      <c r="V256" s="111"/>
    </row>
    <row r="257" spans="3:22" ht="15.75" customHeight="1">
      <c r="C257" s="108"/>
      <c r="D257" s="108"/>
      <c r="E257" s="108"/>
      <c r="L257" s="110"/>
      <c r="M257" s="111"/>
      <c r="N257" s="112"/>
      <c r="O257" s="112"/>
      <c r="P257" s="112"/>
      <c r="Q257" s="111"/>
      <c r="R257" s="111"/>
      <c r="S257" s="111"/>
      <c r="T257" s="111"/>
      <c r="U257" s="111"/>
      <c r="V257" s="111"/>
    </row>
    <row r="258" spans="3:22" ht="15.75" customHeight="1">
      <c r="C258" s="108"/>
      <c r="D258" s="108"/>
      <c r="E258" s="108"/>
      <c r="L258" s="110"/>
      <c r="M258" s="111"/>
      <c r="N258" s="112"/>
      <c r="O258" s="112"/>
      <c r="P258" s="112"/>
      <c r="Q258" s="111"/>
      <c r="R258" s="111"/>
      <c r="S258" s="111"/>
      <c r="T258" s="111"/>
      <c r="U258" s="111"/>
      <c r="V258" s="111"/>
    </row>
    <row r="259" spans="3:22" ht="15.75" customHeight="1">
      <c r="C259" s="108"/>
      <c r="D259" s="108"/>
      <c r="E259" s="108"/>
      <c r="L259" s="110"/>
      <c r="M259" s="111"/>
      <c r="N259" s="112"/>
      <c r="O259" s="112"/>
      <c r="P259" s="112"/>
      <c r="Q259" s="111"/>
      <c r="R259" s="111"/>
      <c r="S259" s="111"/>
      <c r="T259" s="111"/>
      <c r="U259" s="111"/>
      <c r="V259" s="111"/>
    </row>
    <row r="260" spans="3:22" ht="15.75" customHeight="1">
      <c r="C260" s="108"/>
      <c r="D260" s="108"/>
      <c r="E260" s="108"/>
      <c r="L260" s="110"/>
      <c r="M260" s="111"/>
      <c r="N260" s="112"/>
      <c r="O260" s="112"/>
      <c r="P260" s="112"/>
      <c r="Q260" s="111"/>
      <c r="R260" s="111"/>
      <c r="S260" s="111"/>
      <c r="T260" s="111"/>
      <c r="U260" s="111"/>
      <c r="V260" s="111"/>
    </row>
    <row r="261" spans="3:22" ht="15.75" customHeight="1">
      <c r="C261" s="108"/>
      <c r="D261" s="108"/>
      <c r="E261" s="108"/>
      <c r="L261" s="110"/>
      <c r="M261" s="111"/>
      <c r="N261" s="112"/>
      <c r="O261" s="112"/>
      <c r="P261" s="112"/>
      <c r="Q261" s="111"/>
      <c r="R261" s="111"/>
      <c r="S261" s="111"/>
      <c r="T261" s="111"/>
      <c r="U261" s="111"/>
      <c r="V261" s="111"/>
    </row>
    <row r="262" spans="3:22" ht="15.75" customHeight="1">
      <c r="C262" s="108"/>
      <c r="D262" s="108"/>
      <c r="E262" s="108"/>
      <c r="L262" s="110"/>
      <c r="M262" s="111"/>
      <c r="N262" s="112"/>
      <c r="O262" s="112"/>
      <c r="P262" s="112"/>
      <c r="Q262" s="111"/>
      <c r="R262" s="111"/>
      <c r="S262" s="111"/>
      <c r="T262" s="111"/>
      <c r="U262" s="111"/>
      <c r="V262" s="111"/>
    </row>
    <row r="263" spans="3:22" ht="15.75" customHeight="1">
      <c r="C263" s="108"/>
      <c r="D263" s="108"/>
      <c r="E263" s="108"/>
      <c r="L263" s="110"/>
      <c r="M263" s="111"/>
      <c r="N263" s="112"/>
      <c r="O263" s="112"/>
      <c r="P263" s="112"/>
      <c r="Q263" s="111"/>
      <c r="R263" s="111"/>
      <c r="S263" s="111"/>
      <c r="T263" s="111"/>
      <c r="U263" s="111"/>
      <c r="V263" s="111"/>
    </row>
    <row r="264" spans="3:22" ht="15.75" customHeight="1">
      <c r="C264" s="108"/>
      <c r="D264" s="108"/>
      <c r="E264" s="108"/>
      <c r="L264" s="110"/>
      <c r="M264" s="111"/>
      <c r="N264" s="112"/>
      <c r="O264" s="112"/>
      <c r="P264" s="112"/>
      <c r="Q264" s="111"/>
      <c r="R264" s="111"/>
      <c r="S264" s="111"/>
      <c r="T264" s="111"/>
      <c r="U264" s="111"/>
      <c r="V264" s="111"/>
    </row>
    <row r="265" spans="3:22" ht="15.75" customHeight="1">
      <c r="C265" s="108"/>
      <c r="D265" s="108"/>
      <c r="E265" s="108"/>
      <c r="L265" s="110"/>
      <c r="M265" s="111"/>
      <c r="N265" s="112"/>
      <c r="O265" s="112"/>
      <c r="P265" s="112"/>
      <c r="Q265" s="111"/>
      <c r="R265" s="111"/>
      <c r="S265" s="111"/>
      <c r="T265" s="111"/>
      <c r="U265" s="111"/>
      <c r="V265" s="111"/>
    </row>
    <row r="266" spans="3:22" ht="15.75" customHeight="1">
      <c r="C266" s="108"/>
      <c r="D266" s="108"/>
      <c r="E266" s="108"/>
      <c r="L266" s="110"/>
      <c r="M266" s="111"/>
      <c r="N266" s="112"/>
      <c r="O266" s="112"/>
      <c r="P266" s="112"/>
      <c r="Q266" s="111"/>
      <c r="R266" s="111"/>
      <c r="S266" s="111"/>
      <c r="T266" s="111"/>
      <c r="U266" s="111"/>
      <c r="V266" s="111"/>
    </row>
    <row r="267" spans="3:22" ht="15.75" customHeight="1">
      <c r="C267" s="108"/>
      <c r="D267" s="108"/>
      <c r="E267" s="108"/>
      <c r="L267" s="110"/>
      <c r="M267" s="111"/>
      <c r="N267" s="112"/>
      <c r="O267" s="112"/>
      <c r="P267" s="112"/>
      <c r="Q267" s="111"/>
      <c r="R267" s="111"/>
      <c r="S267" s="111"/>
      <c r="T267" s="111"/>
      <c r="U267" s="111"/>
      <c r="V267" s="111"/>
    </row>
    <row r="268" spans="3:22" ht="15.75" customHeight="1">
      <c r="C268" s="108"/>
      <c r="D268" s="108"/>
      <c r="E268" s="108"/>
      <c r="L268" s="110"/>
      <c r="M268" s="111"/>
      <c r="N268" s="112"/>
      <c r="O268" s="112"/>
      <c r="P268" s="112"/>
      <c r="Q268" s="111"/>
      <c r="R268" s="111"/>
      <c r="S268" s="111"/>
      <c r="T268" s="111"/>
      <c r="U268" s="111"/>
      <c r="V268" s="111"/>
    </row>
    <row r="269" spans="3:22" ht="15.75" customHeight="1">
      <c r="C269" s="108"/>
      <c r="D269" s="108"/>
      <c r="E269" s="108"/>
      <c r="L269" s="110"/>
      <c r="M269" s="111"/>
      <c r="N269" s="112"/>
      <c r="O269" s="112"/>
      <c r="P269" s="112"/>
      <c r="Q269" s="111"/>
      <c r="R269" s="111"/>
      <c r="S269" s="111"/>
      <c r="T269" s="111"/>
      <c r="U269" s="111"/>
      <c r="V269" s="111"/>
    </row>
    <row r="270" spans="3:22" ht="15.75" customHeight="1">
      <c r="C270" s="108"/>
      <c r="D270" s="108"/>
      <c r="E270" s="108"/>
      <c r="L270" s="110"/>
      <c r="M270" s="111"/>
      <c r="N270" s="112"/>
      <c r="O270" s="112"/>
      <c r="P270" s="112"/>
      <c r="Q270" s="111"/>
      <c r="R270" s="111"/>
      <c r="S270" s="111"/>
      <c r="T270" s="111"/>
      <c r="U270" s="111"/>
      <c r="V270" s="111"/>
    </row>
    <row r="271" spans="3:22" ht="15.75" customHeight="1">
      <c r="C271" s="108"/>
      <c r="D271" s="108"/>
      <c r="E271" s="108"/>
      <c r="L271" s="110"/>
      <c r="M271" s="111"/>
      <c r="N271" s="112"/>
      <c r="O271" s="112"/>
      <c r="P271" s="112"/>
      <c r="Q271" s="111"/>
      <c r="R271" s="111"/>
      <c r="S271" s="111"/>
      <c r="T271" s="111"/>
      <c r="U271" s="111"/>
      <c r="V271" s="111"/>
    </row>
    <row r="272" spans="3:22" ht="15.75" customHeight="1">
      <c r="C272" s="108"/>
      <c r="D272" s="108"/>
      <c r="E272" s="108"/>
      <c r="L272" s="110"/>
      <c r="M272" s="111"/>
      <c r="N272" s="112"/>
      <c r="O272" s="112"/>
      <c r="P272" s="112"/>
      <c r="Q272" s="111"/>
      <c r="R272" s="111"/>
      <c r="S272" s="111"/>
      <c r="T272" s="111"/>
      <c r="U272" s="111"/>
      <c r="V272" s="111"/>
    </row>
    <row r="273" spans="3:22" ht="15.75" customHeight="1">
      <c r="C273" s="108"/>
      <c r="D273" s="108"/>
      <c r="E273" s="108"/>
      <c r="L273" s="110"/>
      <c r="M273" s="111"/>
      <c r="N273" s="112"/>
      <c r="O273" s="112"/>
      <c r="P273" s="112"/>
      <c r="Q273" s="111"/>
      <c r="R273" s="111"/>
      <c r="S273" s="111"/>
      <c r="T273" s="111"/>
      <c r="U273" s="111"/>
      <c r="V273" s="111"/>
    </row>
    <row r="274" spans="3:22" ht="15.75" customHeight="1">
      <c r="C274" s="108"/>
      <c r="D274" s="108"/>
      <c r="E274" s="108"/>
      <c r="L274" s="110"/>
      <c r="M274" s="111"/>
      <c r="N274" s="112"/>
      <c r="O274" s="112"/>
      <c r="P274" s="112"/>
      <c r="Q274" s="111"/>
      <c r="R274" s="111"/>
      <c r="S274" s="111"/>
      <c r="T274" s="111"/>
      <c r="U274" s="111"/>
      <c r="V274" s="111"/>
    </row>
    <row r="275" spans="3:22" ht="15.75" customHeight="1">
      <c r="C275" s="108"/>
      <c r="D275" s="108"/>
      <c r="E275" s="108"/>
      <c r="L275" s="110"/>
      <c r="M275" s="111"/>
      <c r="N275" s="112"/>
      <c r="O275" s="112"/>
      <c r="P275" s="112"/>
      <c r="Q275" s="111"/>
      <c r="R275" s="111"/>
      <c r="S275" s="111"/>
      <c r="T275" s="111"/>
      <c r="U275" s="111"/>
      <c r="V275" s="111"/>
    </row>
    <row r="276" spans="3:22" ht="15.75" customHeight="1">
      <c r="C276" s="108"/>
      <c r="D276" s="108"/>
      <c r="E276" s="108"/>
      <c r="L276" s="110"/>
      <c r="M276" s="111"/>
      <c r="N276" s="112"/>
      <c r="O276" s="112"/>
      <c r="P276" s="112"/>
      <c r="Q276" s="111"/>
      <c r="R276" s="111"/>
      <c r="S276" s="111"/>
      <c r="T276" s="111"/>
      <c r="U276" s="111"/>
      <c r="V276" s="111"/>
    </row>
    <row r="277" spans="3:22" ht="15.75" customHeight="1">
      <c r="C277" s="108"/>
      <c r="D277" s="108"/>
      <c r="E277" s="108"/>
      <c r="L277" s="110"/>
      <c r="M277" s="111"/>
      <c r="N277" s="112"/>
      <c r="O277" s="112"/>
      <c r="P277" s="112"/>
      <c r="Q277" s="111"/>
      <c r="R277" s="111"/>
      <c r="S277" s="111"/>
      <c r="T277" s="111"/>
      <c r="U277" s="111"/>
      <c r="V277" s="111"/>
    </row>
    <row r="278" spans="3:22" ht="15.75" customHeight="1">
      <c r="C278" s="108"/>
      <c r="D278" s="108"/>
      <c r="E278" s="108"/>
      <c r="L278" s="110"/>
      <c r="M278" s="111"/>
      <c r="N278" s="112"/>
      <c r="O278" s="112"/>
      <c r="P278" s="112"/>
      <c r="Q278" s="111"/>
      <c r="R278" s="111"/>
      <c r="S278" s="111"/>
      <c r="T278" s="111"/>
      <c r="U278" s="111"/>
      <c r="V278" s="111"/>
    </row>
    <row r="279" spans="3:22" ht="15.75" customHeight="1">
      <c r="C279" s="108"/>
      <c r="D279" s="108"/>
      <c r="E279" s="108"/>
      <c r="L279" s="110"/>
      <c r="M279" s="111"/>
      <c r="N279" s="112"/>
      <c r="O279" s="112"/>
      <c r="P279" s="112"/>
      <c r="Q279" s="111"/>
      <c r="R279" s="111"/>
      <c r="S279" s="111"/>
      <c r="T279" s="111"/>
      <c r="U279" s="111"/>
      <c r="V279" s="111"/>
    </row>
    <row r="280" spans="3:22" ht="15.75" customHeight="1">
      <c r="C280" s="108"/>
      <c r="D280" s="108"/>
      <c r="E280" s="108"/>
      <c r="L280" s="110"/>
      <c r="M280" s="111"/>
      <c r="N280" s="112"/>
      <c r="O280" s="112"/>
      <c r="P280" s="112"/>
      <c r="Q280" s="111"/>
      <c r="R280" s="111"/>
      <c r="S280" s="111"/>
      <c r="T280" s="111"/>
      <c r="U280" s="111"/>
      <c r="V280" s="111"/>
    </row>
    <row r="281" spans="3:22" ht="15.75" customHeight="1">
      <c r="C281" s="108"/>
      <c r="D281" s="108"/>
      <c r="E281" s="108"/>
      <c r="L281" s="110"/>
      <c r="M281" s="111"/>
      <c r="N281" s="112"/>
      <c r="O281" s="112"/>
      <c r="P281" s="112"/>
      <c r="Q281" s="111"/>
      <c r="R281" s="111"/>
      <c r="S281" s="111"/>
      <c r="T281" s="111"/>
      <c r="U281" s="111"/>
      <c r="V281" s="111"/>
    </row>
    <row r="282" spans="3:22" ht="15.75" customHeight="1">
      <c r="C282" s="108"/>
      <c r="D282" s="108"/>
      <c r="E282" s="108"/>
      <c r="L282" s="110"/>
      <c r="M282" s="111"/>
      <c r="N282" s="112"/>
      <c r="O282" s="112"/>
      <c r="P282" s="112"/>
      <c r="Q282" s="111"/>
      <c r="R282" s="111"/>
      <c r="S282" s="111"/>
      <c r="T282" s="111"/>
      <c r="U282" s="111"/>
      <c r="V282" s="111"/>
    </row>
    <row r="283" spans="3:22" ht="15.75" customHeight="1">
      <c r="C283" s="108"/>
      <c r="D283" s="108"/>
      <c r="E283" s="108"/>
      <c r="L283" s="110"/>
      <c r="M283" s="111"/>
      <c r="N283" s="112"/>
      <c r="O283" s="112"/>
      <c r="P283" s="112"/>
      <c r="Q283" s="111"/>
      <c r="R283" s="111"/>
      <c r="S283" s="111"/>
      <c r="T283" s="111"/>
      <c r="U283" s="111"/>
      <c r="V283" s="111"/>
    </row>
    <row r="284" spans="3:22" ht="15.75" customHeight="1">
      <c r="C284" s="108"/>
      <c r="D284" s="108"/>
      <c r="E284" s="108"/>
      <c r="L284" s="110"/>
      <c r="M284" s="111"/>
      <c r="N284" s="112"/>
      <c r="O284" s="112"/>
      <c r="P284" s="112"/>
      <c r="Q284" s="111"/>
      <c r="R284" s="111"/>
      <c r="S284" s="111"/>
      <c r="T284" s="111"/>
      <c r="U284" s="111"/>
      <c r="V284" s="111"/>
    </row>
    <row r="285" spans="3:22" ht="15.75" customHeight="1">
      <c r="C285" s="108"/>
      <c r="D285" s="108"/>
      <c r="E285" s="108"/>
      <c r="L285" s="110"/>
      <c r="M285" s="111"/>
      <c r="N285" s="112"/>
      <c r="O285" s="112"/>
      <c r="P285" s="112"/>
      <c r="Q285" s="111"/>
      <c r="R285" s="111"/>
      <c r="S285" s="111"/>
      <c r="T285" s="111"/>
      <c r="U285" s="111"/>
      <c r="V285" s="111"/>
    </row>
    <row r="286" spans="3:22" ht="15.75" customHeight="1">
      <c r="C286" s="108"/>
      <c r="D286" s="108"/>
      <c r="E286" s="108"/>
      <c r="L286" s="110"/>
      <c r="M286" s="111"/>
      <c r="N286" s="112"/>
      <c r="O286" s="112"/>
      <c r="P286" s="112"/>
      <c r="Q286" s="111"/>
      <c r="R286" s="111"/>
      <c r="S286" s="111"/>
      <c r="T286" s="111"/>
      <c r="U286" s="111"/>
      <c r="V286" s="111"/>
    </row>
    <row r="287" spans="3:22" ht="15.75" customHeight="1">
      <c r="C287" s="108"/>
      <c r="D287" s="108"/>
      <c r="E287" s="108"/>
      <c r="L287" s="110"/>
      <c r="M287" s="111"/>
      <c r="N287" s="112"/>
      <c r="O287" s="112"/>
      <c r="P287" s="112"/>
      <c r="Q287" s="111"/>
      <c r="R287" s="111"/>
      <c r="S287" s="111"/>
      <c r="T287" s="111"/>
      <c r="U287" s="111"/>
      <c r="V287" s="111"/>
    </row>
    <row r="288" spans="3:22" ht="15.75" customHeight="1">
      <c r="C288" s="108"/>
      <c r="D288" s="108"/>
      <c r="E288" s="108"/>
      <c r="L288" s="110"/>
      <c r="M288" s="111"/>
      <c r="N288" s="112"/>
      <c r="O288" s="112"/>
      <c r="P288" s="112"/>
      <c r="Q288" s="111"/>
      <c r="R288" s="111"/>
      <c r="S288" s="111"/>
      <c r="T288" s="111"/>
      <c r="U288" s="111"/>
      <c r="V288" s="111"/>
    </row>
    <row r="289" spans="3:22" ht="15.75" customHeight="1">
      <c r="C289" s="108"/>
      <c r="D289" s="108"/>
      <c r="E289" s="108"/>
      <c r="L289" s="110"/>
      <c r="M289" s="111"/>
      <c r="N289" s="112"/>
      <c r="O289" s="112"/>
      <c r="P289" s="112"/>
      <c r="Q289" s="111"/>
      <c r="R289" s="111"/>
      <c r="S289" s="111"/>
      <c r="T289" s="111"/>
      <c r="U289" s="111"/>
      <c r="V289" s="111"/>
    </row>
    <row r="290" spans="3:22" ht="15.75" customHeight="1">
      <c r="C290" s="108"/>
      <c r="D290" s="108"/>
      <c r="E290" s="108"/>
      <c r="L290" s="110"/>
      <c r="M290" s="111"/>
      <c r="N290" s="112"/>
      <c r="O290" s="112"/>
      <c r="P290" s="112"/>
      <c r="Q290" s="111"/>
      <c r="R290" s="111"/>
      <c r="S290" s="111"/>
      <c r="T290" s="111"/>
      <c r="U290" s="111"/>
      <c r="V290" s="111"/>
    </row>
    <row r="291" spans="3:22" ht="15.75" customHeight="1">
      <c r="C291" s="108"/>
      <c r="D291" s="108"/>
      <c r="E291" s="108"/>
      <c r="L291" s="110"/>
      <c r="M291" s="111"/>
      <c r="N291" s="112"/>
      <c r="O291" s="112"/>
      <c r="P291" s="112"/>
      <c r="Q291" s="111"/>
      <c r="R291" s="111"/>
      <c r="S291" s="111"/>
      <c r="T291" s="111"/>
      <c r="U291" s="111"/>
      <c r="V291" s="111"/>
    </row>
    <row r="292" spans="3:22" ht="15.75" customHeight="1">
      <c r="C292" s="108"/>
      <c r="D292" s="108"/>
      <c r="E292" s="108"/>
      <c r="L292" s="110"/>
      <c r="M292" s="111"/>
      <c r="N292" s="112"/>
      <c r="O292" s="112"/>
      <c r="P292" s="112"/>
      <c r="Q292" s="111"/>
      <c r="R292" s="111"/>
      <c r="S292" s="111"/>
      <c r="T292" s="111"/>
      <c r="U292" s="111"/>
      <c r="V292" s="111"/>
    </row>
    <row r="293" spans="3:22" ht="15.75" customHeight="1">
      <c r="C293" s="108"/>
      <c r="D293" s="108"/>
      <c r="E293" s="108"/>
      <c r="L293" s="110"/>
      <c r="M293" s="111"/>
      <c r="N293" s="112"/>
      <c r="O293" s="112"/>
      <c r="P293" s="112"/>
      <c r="Q293" s="111"/>
      <c r="R293" s="111"/>
      <c r="S293" s="111"/>
      <c r="T293" s="111"/>
      <c r="U293" s="111"/>
      <c r="V293" s="111"/>
    </row>
    <row r="294" spans="3:22" ht="15.75" customHeight="1">
      <c r="C294" s="108"/>
      <c r="D294" s="108"/>
      <c r="E294" s="108"/>
      <c r="L294" s="110"/>
      <c r="M294" s="111"/>
      <c r="N294" s="112"/>
      <c r="O294" s="112"/>
      <c r="P294" s="112"/>
      <c r="Q294" s="111"/>
      <c r="R294" s="111"/>
      <c r="S294" s="111"/>
      <c r="T294" s="111"/>
      <c r="U294" s="111"/>
      <c r="V294" s="111"/>
    </row>
    <row r="295" spans="3:22" ht="15.75" customHeight="1">
      <c r="C295" s="108"/>
      <c r="D295" s="108"/>
      <c r="E295" s="108"/>
      <c r="L295" s="110"/>
      <c r="M295" s="111"/>
      <c r="N295" s="112"/>
      <c r="O295" s="112"/>
      <c r="P295" s="112"/>
      <c r="Q295" s="111"/>
      <c r="R295" s="111"/>
      <c r="S295" s="111"/>
      <c r="T295" s="111"/>
      <c r="U295" s="111"/>
      <c r="V295" s="111"/>
    </row>
    <row r="296" spans="3:22" ht="15.75" customHeight="1">
      <c r="C296" s="108"/>
      <c r="D296" s="108"/>
      <c r="E296" s="108"/>
      <c r="L296" s="110"/>
      <c r="M296" s="111"/>
      <c r="N296" s="112"/>
      <c r="O296" s="112"/>
      <c r="P296" s="112"/>
      <c r="Q296" s="111"/>
      <c r="R296" s="111"/>
      <c r="S296" s="111"/>
      <c r="T296" s="111"/>
      <c r="U296" s="111"/>
      <c r="V296" s="111"/>
    </row>
    <row r="297" spans="3:22" ht="15.75" customHeight="1">
      <c r="C297" s="108"/>
      <c r="D297" s="108"/>
      <c r="E297" s="108"/>
      <c r="L297" s="110"/>
      <c r="M297" s="111"/>
      <c r="N297" s="112"/>
      <c r="O297" s="112"/>
      <c r="P297" s="112"/>
      <c r="Q297" s="111"/>
      <c r="R297" s="111"/>
      <c r="S297" s="111"/>
      <c r="T297" s="111"/>
      <c r="U297" s="111"/>
      <c r="V297" s="111"/>
    </row>
    <row r="298" spans="3:22" ht="15.75" customHeight="1">
      <c r="C298" s="108"/>
      <c r="D298" s="108"/>
      <c r="E298" s="108"/>
      <c r="L298" s="110"/>
      <c r="M298" s="111"/>
      <c r="N298" s="112"/>
      <c r="O298" s="112"/>
      <c r="P298" s="112"/>
      <c r="Q298" s="111"/>
      <c r="R298" s="111"/>
      <c r="S298" s="111"/>
      <c r="T298" s="111"/>
      <c r="U298" s="111"/>
      <c r="V298" s="111"/>
    </row>
    <row r="299" spans="3:22" ht="15.75" customHeight="1">
      <c r="C299" s="108"/>
      <c r="D299" s="108"/>
      <c r="E299" s="108"/>
      <c r="L299" s="110"/>
      <c r="M299" s="111"/>
      <c r="N299" s="112"/>
      <c r="O299" s="112"/>
      <c r="P299" s="112"/>
      <c r="Q299" s="111"/>
      <c r="R299" s="111"/>
      <c r="S299" s="111"/>
      <c r="T299" s="111"/>
      <c r="U299" s="111"/>
      <c r="V299" s="111"/>
    </row>
    <row r="300" spans="3:22" ht="15.75" customHeight="1">
      <c r="C300" s="108"/>
      <c r="D300" s="108"/>
      <c r="E300" s="108"/>
      <c r="L300" s="110"/>
      <c r="M300" s="111"/>
      <c r="N300" s="112"/>
      <c r="O300" s="112"/>
      <c r="P300" s="112"/>
      <c r="Q300" s="111"/>
      <c r="R300" s="111"/>
      <c r="S300" s="111"/>
      <c r="T300" s="111"/>
      <c r="U300" s="111"/>
      <c r="V300" s="111"/>
    </row>
    <row r="301" spans="3:22" ht="15.75" customHeight="1">
      <c r="C301" s="108"/>
      <c r="D301" s="108"/>
      <c r="E301" s="108"/>
      <c r="L301" s="110"/>
      <c r="M301" s="111"/>
      <c r="N301" s="112"/>
      <c r="O301" s="112"/>
      <c r="P301" s="112"/>
      <c r="Q301" s="111"/>
      <c r="R301" s="111"/>
      <c r="S301" s="111"/>
      <c r="T301" s="111"/>
      <c r="U301" s="111"/>
      <c r="V301" s="111"/>
    </row>
    <row r="302" spans="3:22" ht="15.75" customHeight="1">
      <c r="C302" s="108"/>
      <c r="D302" s="108"/>
      <c r="E302" s="108"/>
      <c r="L302" s="110"/>
      <c r="M302" s="111"/>
      <c r="N302" s="112"/>
      <c r="O302" s="112"/>
      <c r="P302" s="112"/>
      <c r="Q302" s="111"/>
      <c r="R302" s="111"/>
      <c r="S302" s="111"/>
      <c r="T302" s="111"/>
      <c r="U302" s="111"/>
      <c r="V302" s="111"/>
    </row>
    <row r="303" spans="3:22" ht="15.75" customHeight="1">
      <c r="C303" s="108"/>
      <c r="D303" s="108"/>
      <c r="E303" s="108"/>
      <c r="L303" s="110"/>
      <c r="M303" s="111"/>
      <c r="N303" s="112"/>
      <c r="O303" s="112"/>
      <c r="P303" s="112"/>
      <c r="Q303" s="111"/>
      <c r="R303" s="111"/>
      <c r="S303" s="111"/>
      <c r="T303" s="111"/>
      <c r="U303" s="111"/>
      <c r="V303" s="111"/>
    </row>
    <row r="304" spans="3:22" ht="15.75" customHeight="1">
      <c r="C304" s="108"/>
      <c r="D304" s="108"/>
      <c r="E304" s="108"/>
      <c r="L304" s="110"/>
      <c r="M304" s="111"/>
      <c r="N304" s="112"/>
      <c r="O304" s="112"/>
      <c r="P304" s="112"/>
      <c r="Q304" s="111"/>
      <c r="R304" s="111"/>
      <c r="S304" s="111"/>
      <c r="T304" s="111"/>
      <c r="U304" s="111"/>
      <c r="V304" s="111"/>
    </row>
    <row r="305" spans="3:22" ht="15.75" customHeight="1">
      <c r="C305" s="108"/>
      <c r="D305" s="108"/>
      <c r="E305" s="108"/>
      <c r="L305" s="110"/>
      <c r="M305" s="111"/>
      <c r="N305" s="112"/>
      <c r="O305" s="112"/>
      <c r="P305" s="112"/>
      <c r="Q305" s="111"/>
      <c r="R305" s="111"/>
      <c r="S305" s="111"/>
      <c r="T305" s="111"/>
      <c r="U305" s="111"/>
      <c r="V305" s="111"/>
    </row>
    <row r="306" spans="3:22" ht="15.75" customHeight="1">
      <c r="C306" s="108"/>
      <c r="D306" s="108"/>
      <c r="E306" s="108"/>
      <c r="L306" s="110"/>
      <c r="M306" s="111"/>
      <c r="N306" s="112"/>
      <c r="O306" s="112"/>
      <c r="P306" s="112"/>
      <c r="Q306" s="111"/>
      <c r="R306" s="111"/>
      <c r="S306" s="111"/>
      <c r="T306" s="111"/>
      <c r="U306" s="111"/>
      <c r="V306" s="111"/>
    </row>
    <row r="307" spans="3:22" ht="15.75" customHeight="1">
      <c r="C307" s="108"/>
      <c r="D307" s="108"/>
      <c r="E307" s="108"/>
      <c r="L307" s="110"/>
      <c r="M307" s="111"/>
      <c r="N307" s="112"/>
      <c r="O307" s="112"/>
      <c r="P307" s="112"/>
      <c r="Q307" s="111"/>
      <c r="R307" s="111"/>
      <c r="S307" s="111"/>
      <c r="T307" s="111"/>
      <c r="U307" s="111"/>
      <c r="V307" s="111"/>
    </row>
    <row r="308" spans="3:22" ht="15.75" customHeight="1">
      <c r="C308" s="108"/>
      <c r="D308" s="108"/>
      <c r="E308" s="108"/>
      <c r="L308" s="110"/>
      <c r="M308" s="111"/>
      <c r="N308" s="112"/>
      <c r="O308" s="112"/>
      <c r="P308" s="112"/>
      <c r="Q308" s="111"/>
      <c r="R308" s="111"/>
      <c r="S308" s="111"/>
      <c r="T308" s="111"/>
      <c r="U308" s="111"/>
      <c r="V308" s="111"/>
    </row>
    <row r="309" spans="3:22" ht="15.75" customHeight="1">
      <c r="C309" s="108"/>
      <c r="D309" s="108"/>
      <c r="E309" s="108"/>
      <c r="L309" s="110"/>
      <c r="M309" s="111"/>
      <c r="N309" s="112"/>
      <c r="O309" s="112"/>
      <c r="P309" s="112"/>
      <c r="Q309" s="111"/>
      <c r="R309" s="111"/>
      <c r="S309" s="111"/>
      <c r="T309" s="111"/>
      <c r="U309" s="111"/>
      <c r="V309" s="111"/>
    </row>
    <row r="310" spans="3:22" ht="15.75" customHeight="1">
      <c r="C310" s="108"/>
      <c r="D310" s="108"/>
      <c r="E310" s="108"/>
      <c r="L310" s="110"/>
      <c r="M310" s="111"/>
      <c r="N310" s="112"/>
      <c r="O310" s="112"/>
      <c r="P310" s="112"/>
      <c r="Q310" s="111"/>
      <c r="R310" s="111"/>
      <c r="S310" s="111"/>
      <c r="T310" s="111"/>
      <c r="U310" s="111"/>
      <c r="V310" s="111"/>
    </row>
    <row r="311" spans="3:22" ht="15.75" customHeight="1">
      <c r="C311" s="108"/>
      <c r="D311" s="108"/>
      <c r="E311" s="108"/>
      <c r="L311" s="110"/>
      <c r="M311" s="111"/>
      <c r="N311" s="112"/>
      <c r="O311" s="112"/>
      <c r="P311" s="112"/>
      <c r="Q311" s="111"/>
      <c r="R311" s="111"/>
      <c r="S311" s="111"/>
      <c r="T311" s="111"/>
      <c r="U311" s="111"/>
      <c r="V311" s="111"/>
    </row>
    <row r="312" spans="3:22" ht="15.75" customHeight="1">
      <c r="C312" s="108"/>
      <c r="D312" s="108"/>
      <c r="E312" s="108"/>
      <c r="L312" s="110"/>
      <c r="M312" s="111"/>
      <c r="N312" s="112"/>
      <c r="O312" s="112"/>
      <c r="P312" s="112"/>
      <c r="Q312" s="111"/>
      <c r="R312" s="111"/>
      <c r="S312" s="111"/>
      <c r="T312" s="111"/>
      <c r="U312" s="111"/>
      <c r="V312" s="111"/>
    </row>
    <row r="313" spans="3:22" ht="15.75" customHeight="1">
      <c r="C313" s="108"/>
      <c r="D313" s="108"/>
      <c r="E313" s="108"/>
      <c r="L313" s="110"/>
      <c r="M313" s="111"/>
      <c r="N313" s="112"/>
      <c r="O313" s="112"/>
      <c r="P313" s="112"/>
      <c r="Q313" s="111"/>
      <c r="R313" s="111"/>
      <c r="S313" s="111"/>
      <c r="T313" s="111"/>
      <c r="U313" s="111"/>
      <c r="V313" s="111"/>
    </row>
    <row r="314" spans="3:22" ht="15.75" customHeight="1">
      <c r="C314" s="108"/>
      <c r="D314" s="108"/>
      <c r="E314" s="108"/>
      <c r="L314" s="110"/>
      <c r="M314" s="111"/>
      <c r="N314" s="112"/>
      <c r="O314" s="112"/>
      <c r="P314" s="112"/>
      <c r="Q314" s="111"/>
      <c r="R314" s="111"/>
      <c r="S314" s="111"/>
      <c r="T314" s="111"/>
      <c r="U314" s="111"/>
      <c r="V314" s="111"/>
    </row>
    <row r="315" spans="3:22" ht="15.75" customHeight="1">
      <c r="C315" s="108"/>
      <c r="D315" s="108"/>
      <c r="E315" s="108"/>
      <c r="L315" s="110"/>
      <c r="M315" s="111"/>
      <c r="N315" s="112"/>
      <c r="O315" s="112"/>
      <c r="P315" s="112"/>
      <c r="Q315" s="111"/>
      <c r="R315" s="111"/>
      <c r="S315" s="111"/>
      <c r="T315" s="111"/>
      <c r="U315" s="111"/>
      <c r="V315" s="111"/>
    </row>
    <row r="316" spans="3:22" ht="15.75" customHeight="1">
      <c r="C316" s="108"/>
      <c r="D316" s="108"/>
      <c r="E316" s="108"/>
      <c r="L316" s="110"/>
      <c r="M316" s="111"/>
      <c r="N316" s="112"/>
      <c r="O316" s="112"/>
      <c r="P316" s="112"/>
      <c r="Q316" s="111"/>
      <c r="R316" s="111"/>
      <c r="S316" s="111"/>
      <c r="T316" s="111"/>
      <c r="U316" s="111"/>
      <c r="V316" s="111"/>
    </row>
    <row r="317" spans="3:22" ht="15.75" customHeight="1">
      <c r="C317" s="108"/>
      <c r="D317" s="108"/>
      <c r="E317" s="108"/>
      <c r="L317" s="110"/>
      <c r="M317" s="111"/>
      <c r="N317" s="112"/>
      <c r="O317" s="112"/>
      <c r="P317" s="112"/>
      <c r="Q317" s="111"/>
      <c r="R317" s="111"/>
      <c r="S317" s="111"/>
      <c r="T317" s="111"/>
      <c r="U317" s="111"/>
      <c r="V317" s="111"/>
    </row>
    <row r="318" spans="3:22" ht="15.75" customHeight="1">
      <c r="C318" s="108"/>
      <c r="D318" s="108"/>
      <c r="E318" s="108"/>
      <c r="L318" s="110"/>
      <c r="M318" s="111"/>
      <c r="N318" s="112"/>
      <c r="O318" s="112"/>
      <c r="P318" s="112"/>
      <c r="Q318" s="111"/>
      <c r="R318" s="111"/>
      <c r="S318" s="111"/>
      <c r="T318" s="111"/>
      <c r="U318" s="111"/>
      <c r="V318" s="111"/>
    </row>
    <row r="319" spans="3:22" ht="15.75" customHeight="1">
      <c r="C319" s="108"/>
      <c r="D319" s="108"/>
      <c r="E319" s="108"/>
      <c r="L319" s="110"/>
      <c r="M319" s="111"/>
      <c r="N319" s="112"/>
      <c r="O319" s="112"/>
      <c r="P319" s="112"/>
      <c r="Q319" s="111"/>
      <c r="R319" s="111"/>
      <c r="S319" s="111"/>
      <c r="T319" s="111"/>
      <c r="U319" s="111"/>
      <c r="V319" s="111"/>
    </row>
    <row r="320" spans="3:22" ht="15.75" customHeight="1">
      <c r="C320" s="108"/>
      <c r="D320" s="108"/>
      <c r="E320" s="108"/>
      <c r="L320" s="110"/>
      <c r="M320" s="111"/>
      <c r="N320" s="112"/>
      <c r="O320" s="112"/>
      <c r="P320" s="112"/>
      <c r="Q320" s="111"/>
      <c r="R320" s="111"/>
      <c r="S320" s="111"/>
      <c r="T320" s="111"/>
      <c r="U320" s="111"/>
      <c r="V320" s="111"/>
    </row>
    <row r="321" spans="3:22" ht="15.75" customHeight="1">
      <c r="C321" s="108"/>
      <c r="D321" s="108"/>
      <c r="E321" s="108"/>
      <c r="L321" s="110"/>
      <c r="M321" s="111"/>
      <c r="N321" s="112"/>
      <c r="O321" s="112"/>
      <c r="P321" s="112"/>
      <c r="Q321" s="111"/>
      <c r="R321" s="111"/>
      <c r="S321" s="111"/>
      <c r="T321" s="111"/>
      <c r="U321" s="111"/>
      <c r="V321" s="111"/>
    </row>
    <row r="322" spans="3:22" ht="15.75" customHeight="1">
      <c r="C322" s="108"/>
      <c r="D322" s="108"/>
      <c r="E322" s="108"/>
      <c r="L322" s="110"/>
      <c r="M322" s="111"/>
      <c r="N322" s="112"/>
      <c r="O322" s="112"/>
      <c r="P322" s="112"/>
      <c r="Q322" s="111"/>
      <c r="R322" s="111"/>
      <c r="S322" s="111"/>
      <c r="T322" s="111"/>
      <c r="U322" s="111"/>
      <c r="V322" s="111"/>
    </row>
    <row r="323" spans="3:22" ht="15.75" customHeight="1">
      <c r="C323" s="108"/>
      <c r="D323" s="108"/>
      <c r="E323" s="108"/>
      <c r="L323" s="110"/>
      <c r="M323" s="111"/>
      <c r="N323" s="112"/>
      <c r="O323" s="112"/>
      <c r="P323" s="112"/>
      <c r="Q323" s="111"/>
      <c r="R323" s="111"/>
      <c r="S323" s="111"/>
      <c r="T323" s="111"/>
      <c r="U323" s="111"/>
      <c r="V323" s="111"/>
    </row>
    <row r="324" spans="3:22" ht="15.75" customHeight="1">
      <c r="C324" s="108"/>
      <c r="D324" s="108"/>
      <c r="E324" s="108"/>
      <c r="L324" s="110"/>
      <c r="M324" s="111"/>
      <c r="N324" s="112"/>
      <c r="O324" s="112"/>
      <c r="P324" s="112"/>
      <c r="Q324" s="111"/>
      <c r="R324" s="111"/>
      <c r="S324" s="111"/>
      <c r="T324" s="111"/>
      <c r="U324" s="111"/>
      <c r="V324" s="111"/>
    </row>
    <row r="325" spans="3:22" ht="15.75" customHeight="1">
      <c r="C325" s="108"/>
      <c r="D325" s="108"/>
      <c r="E325" s="108"/>
      <c r="L325" s="110"/>
      <c r="M325" s="111"/>
      <c r="N325" s="112"/>
      <c r="O325" s="112"/>
      <c r="P325" s="112"/>
      <c r="Q325" s="111"/>
      <c r="R325" s="111"/>
      <c r="S325" s="111"/>
      <c r="T325" s="111"/>
      <c r="U325" s="111"/>
      <c r="V325" s="111"/>
    </row>
    <row r="326" spans="3:22" ht="15.75" customHeight="1">
      <c r="C326" s="108"/>
      <c r="D326" s="108"/>
      <c r="E326" s="108"/>
      <c r="L326" s="110"/>
      <c r="M326" s="111"/>
      <c r="N326" s="112"/>
      <c r="O326" s="112"/>
      <c r="P326" s="112"/>
      <c r="Q326" s="111"/>
      <c r="R326" s="111"/>
      <c r="S326" s="111"/>
      <c r="T326" s="111"/>
      <c r="U326" s="111"/>
      <c r="V326" s="111"/>
    </row>
    <row r="327" spans="3:22" ht="15.75" customHeight="1">
      <c r="C327" s="108"/>
      <c r="D327" s="108"/>
      <c r="E327" s="108"/>
      <c r="L327" s="110"/>
      <c r="M327" s="111"/>
      <c r="N327" s="112"/>
      <c r="O327" s="112"/>
      <c r="P327" s="112"/>
      <c r="Q327" s="111"/>
      <c r="R327" s="111"/>
      <c r="S327" s="111"/>
      <c r="T327" s="111"/>
      <c r="U327" s="111"/>
      <c r="V327" s="111"/>
    </row>
    <row r="328" spans="3:22" ht="15.75" customHeight="1">
      <c r="C328" s="108"/>
      <c r="D328" s="108"/>
      <c r="E328" s="108"/>
      <c r="L328" s="110"/>
      <c r="M328" s="111"/>
      <c r="N328" s="112"/>
      <c r="O328" s="112"/>
      <c r="P328" s="112"/>
      <c r="Q328" s="111"/>
      <c r="R328" s="111"/>
      <c r="S328" s="111"/>
      <c r="T328" s="111"/>
      <c r="U328" s="111"/>
      <c r="V328" s="111"/>
    </row>
    <row r="329" spans="3:22" ht="15.75" customHeight="1">
      <c r="C329" s="108"/>
      <c r="D329" s="108"/>
      <c r="E329" s="108"/>
      <c r="L329" s="110"/>
      <c r="M329" s="111"/>
      <c r="N329" s="112"/>
      <c r="O329" s="112"/>
      <c r="P329" s="112"/>
      <c r="Q329" s="111"/>
      <c r="R329" s="111"/>
      <c r="S329" s="111"/>
      <c r="T329" s="111"/>
      <c r="U329" s="111"/>
      <c r="V329" s="111"/>
    </row>
    <row r="330" spans="3:22" ht="15.75" customHeight="1">
      <c r="C330" s="108"/>
      <c r="D330" s="108"/>
      <c r="E330" s="108"/>
      <c r="L330" s="110"/>
      <c r="M330" s="111"/>
      <c r="N330" s="112"/>
      <c r="O330" s="112"/>
      <c r="P330" s="112"/>
      <c r="Q330" s="111"/>
      <c r="R330" s="111"/>
      <c r="S330" s="111"/>
      <c r="T330" s="111"/>
      <c r="U330" s="111"/>
      <c r="V330" s="111"/>
    </row>
    <row r="331" spans="3:22" ht="15.75" customHeight="1">
      <c r="C331" s="108"/>
      <c r="D331" s="108"/>
      <c r="E331" s="108"/>
      <c r="L331" s="110"/>
      <c r="M331" s="111"/>
      <c r="N331" s="112"/>
      <c r="O331" s="112"/>
      <c r="P331" s="112"/>
      <c r="Q331" s="111"/>
      <c r="R331" s="111"/>
      <c r="S331" s="111"/>
      <c r="T331" s="111"/>
      <c r="U331" s="111"/>
      <c r="V331" s="111"/>
    </row>
    <row r="332" spans="3:22" ht="15.75" customHeight="1">
      <c r="C332" s="108"/>
      <c r="D332" s="108"/>
      <c r="E332" s="108"/>
      <c r="L332" s="110"/>
      <c r="M332" s="111"/>
      <c r="N332" s="112"/>
      <c r="O332" s="112"/>
      <c r="P332" s="112"/>
      <c r="Q332" s="111"/>
      <c r="R332" s="111"/>
      <c r="S332" s="111"/>
      <c r="T332" s="111"/>
      <c r="U332" s="111"/>
      <c r="V332" s="111"/>
    </row>
    <row r="333" spans="3:22" ht="15.75" customHeight="1">
      <c r="C333" s="108"/>
      <c r="D333" s="108"/>
      <c r="E333" s="108"/>
      <c r="L333" s="110"/>
      <c r="M333" s="111"/>
      <c r="N333" s="112"/>
      <c r="O333" s="112"/>
      <c r="P333" s="112"/>
      <c r="Q333" s="111"/>
      <c r="R333" s="111"/>
      <c r="S333" s="111"/>
      <c r="T333" s="111"/>
      <c r="U333" s="111"/>
      <c r="V333" s="111"/>
    </row>
    <row r="334" spans="3:22" ht="15.75" customHeight="1">
      <c r="C334" s="108"/>
      <c r="D334" s="108"/>
      <c r="E334" s="108"/>
      <c r="L334" s="110"/>
      <c r="M334" s="111"/>
      <c r="N334" s="112"/>
      <c r="O334" s="112"/>
      <c r="P334" s="112"/>
      <c r="Q334" s="111"/>
      <c r="R334" s="111"/>
      <c r="S334" s="111"/>
      <c r="T334" s="111"/>
      <c r="U334" s="111"/>
      <c r="V334" s="111"/>
    </row>
    <row r="335" spans="3:22" ht="15.75" customHeight="1">
      <c r="C335" s="108"/>
      <c r="D335" s="108"/>
      <c r="E335" s="108"/>
      <c r="L335" s="110"/>
      <c r="M335" s="111"/>
      <c r="N335" s="112"/>
      <c r="O335" s="112"/>
      <c r="P335" s="112"/>
      <c r="Q335" s="111"/>
      <c r="R335" s="111"/>
      <c r="S335" s="111"/>
      <c r="T335" s="111"/>
      <c r="U335" s="111"/>
      <c r="V335" s="111"/>
    </row>
    <row r="336" spans="3:22" ht="15.75" customHeight="1">
      <c r="C336" s="108"/>
      <c r="D336" s="108"/>
      <c r="E336" s="108"/>
      <c r="L336" s="110"/>
      <c r="M336" s="111"/>
      <c r="N336" s="112"/>
      <c r="O336" s="112"/>
      <c r="P336" s="112"/>
      <c r="Q336" s="111"/>
      <c r="R336" s="111"/>
      <c r="S336" s="111"/>
      <c r="T336" s="111"/>
      <c r="U336" s="111"/>
      <c r="V336" s="111"/>
    </row>
    <row r="337" spans="3:22" ht="15.75" customHeight="1">
      <c r="C337" s="108"/>
      <c r="D337" s="108"/>
      <c r="E337" s="108"/>
      <c r="L337" s="110"/>
      <c r="M337" s="111"/>
      <c r="N337" s="112"/>
      <c r="O337" s="112"/>
      <c r="P337" s="112"/>
      <c r="Q337" s="111"/>
      <c r="R337" s="111"/>
      <c r="S337" s="111"/>
      <c r="T337" s="111"/>
      <c r="U337" s="111"/>
      <c r="V337" s="111"/>
    </row>
    <row r="338" spans="3:22" ht="15.75" customHeight="1">
      <c r="C338" s="108"/>
      <c r="D338" s="108"/>
      <c r="E338" s="108"/>
      <c r="L338" s="110"/>
      <c r="M338" s="111"/>
      <c r="N338" s="112"/>
      <c r="O338" s="112"/>
      <c r="P338" s="112"/>
      <c r="Q338" s="111"/>
      <c r="R338" s="111"/>
      <c r="S338" s="111"/>
      <c r="T338" s="111"/>
      <c r="U338" s="111"/>
      <c r="V338" s="111"/>
    </row>
    <row r="339" spans="3:22" ht="15.75" customHeight="1">
      <c r="C339" s="108"/>
      <c r="D339" s="108"/>
      <c r="E339" s="108"/>
      <c r="L339" s="110"/>
      <c r="M339" s="111"/>
      <c r="N339" s="112"/>
      <c r="O339" s="112"/>
      <c r="P339" s="112"/>
      <c r="Q339" s="111"/>
      <c r="R339" s="111"/>
      <c r="S339" s="111"/>
      <c r="T339" s="111"/>
      <c r="U339" s="111"/>
      <c r="V339" s="111"/>
    </row>
    <row r="340" spans="3:22" ht="15.75" customHeight="1">
      <c r="C340" s="108"/>
      <c r="D340" s="108"/>
      <c r="E340" s="108"/>
      <c r="L340" s="110"/>
      <c r="M340" s="111"/>
      <c r="N340" s="112"/>
      <c r="O340" s="112"/>
      <c r="P340" s="112"/>
      <c r="Q340" s="111"/>
      <c r="R340" s="111"/>
      <c r="S340" s="111"/>
      <c r="T340" s="111"/>
      <c r="U340" s="111"/>
      <c r="V340" s="111"/>
    </row>
    <row r="341" spans="3:22" ht="15.75" customHeight="1">
      <c r="C341" s="108"/>
      <c r="D341" s="108"/>
      <c r="E341" s="108"/>
      <c r="L341" s="110"/>
      <c r="M341" s="111"/>
      <c r="N341" s="112"/>
      <c r="O341" s="112"/>
      <c r="P341" s="112"/>
      <c r="Q341" s="111"/>
      <c r="R341" s="111"/>
      <c r="S341" s="111"/>
      <c r="T341" s="111"/>
      <c r="U341" s="111"/>
      <c r="V341" s="111"/>
    </row>
    <row r="342" spans="3:22" ht="15.75" customHeight="1">
      <c r="C342" s="108"/>
      <c r="D342" s="108"/>
      <c r="E342" s="108"/>
      <c r="L342" s="110"/>
      <c r="M342" s="111"/>
      <c r="N342" s="112"/>
      <c r="O342" s="112"/>
      <c r="P342" s="112"/>
      <c r="Q342" s="111"/>
      <c r="R342" s="111"/>
      <c r="S342" s="111"/>
      <c r="T342" s="111"/>
      <c r="U342" s="111"/>
      <c r="V342" s="111"/>
    </row>
    <row r="343" spans="3:22" ht="15.75" customHeight="1">
      <c r="C343" s="108"/>
      <c r="D343" s="108"/>
      <c r="E343" s="108"/>
      <c r="L343" s="110"/>
      <c r="M343" s="111"/>
      <c r="N343" s="112"/>
      <c r="O343" s="112"/>
      <c r="P343" s="112"/>
      <c r="Q343" s="111"/>
      <c r="R343" s="111"/>
      <c r="S343" s="111"/>
      <c r="T343" s="111"/>
      <c r="U343" s="111"/>
      <c r="V343" s="111"/>
    </row>
    <row r="344" spans="3:22" ht="15.75" customHeight="1">
      <c r="C344" s="108"/>
      <c r="D344" s="108"/>
      <c r="E344" s="108"/>
      <c r="L344" s="110"/>
      <c r="M344" s="111"/>
      <c r="N344" s="112"/>
      <c r="O344" s="112"/>
      <c r="P344" s="112"/>
      <c r="Q344" s="111"/>
      <c r="R344" s="111"/>
      <c r="S344" s="111"/>
      <c r="T344" s="111"/>
      <c r="U344" s="111"/>
      <c r="V344" s="111"/>
    </row>
    <row r="345" spans="3:22" ht="15.75" customHeight="1">
      <c r="C345" s="108"/>
      <c r="D345" s="108"/>
      <c r="E345" s="108"/>
      <c r="L345" s="110"/>
      <c r="M345" s="111"/>
      <c r="N345" s="112"/>
      <c r="O345" s="112"/>
      <c r="P345" s="112"/>
      <c r="Q345" s="111"/>
      <c r="R345" s="111"/>
      <c r="S345" s="111"/>
      <c r="T345" s="111"/>
      <c r="U345" s="111"/>
      <c r="V345" s="111"/>
    </row>
    <row r="346" spans="3:22" ht="15.75" customHeight="1">
      <c r="C346" s="108"/>
      <c r="D346" s="108"/>
      <c r="E346" s="108"/>
      <c r="L346" s="110"/>
      <c r="M346" s="111"/>
      <c r="N346" s="112"/>
      <c r="O346" s="112"/>
      <c r="P346" s="112"/>
      <c r="Q346" s="111"/>
      <c r="R346" s="111"/>
      <c r="S346" s="111"/>
      <c r="T346" s="111"/>
      <c r="U346" s="111"/>
      <c r="V346" s="111"/>
    </row>
    <row r="347" spans="3:22" ht="15.75" customHeight="1">
      <c r="C347" s="108"/>
      <c r="D347" s="108"/>
      <c r="E347" s="108"/>
      <c r="L347" s="110"/>
      <c r="M347" s="111"/>
      <c r="N347" s="112"/>
      <c r="O347" s="112"/>
      <c r="P347" s="112"/>
      <c r="Q347" s="111"/>
      <c r="R347" s="111"/>
      <c r="S347" s="111"/>
      <c r="T347" s="111"/>
      <c r="U347" s="111"/>
      <c r="V347" s="111"/>
    </row>
    <row r="348" spans="3:22" ht="15.75" customHeight="1">
      <c r="C348" s="108"/>
      <c r="D348" s="108"/>
      <c r="E348" s="108"/>
      <c r="L348" s="110"/>
      <c r="M348" s="111"/>
      <c r="N348" s="112"/>
      <c r="O348" s="112"/>
      <c r="P348" s="112"/>
      <c r="Q348" s="111"/>
      <c r="R348" s="111"/>
      <c r="S348" s="111"/>
      <c r="T348" s="111"/>
      <c r="U348" s="111"/>
      <c r="V348" s="111"/>
    </row>
    <row r="349" spans="3:22" ht="15.75" customHeight="1">
      <c r="C349" s="108"/>
      <c r="D349" s="108"/>
      <c r="E349" s="108"/>
      <c r="L349" s="110"/>
      <c r="M349" s="111"/>
      <c r="N349" s="112"/>
      <c r="O349" s="112"/>
      <c r="P349" s="112"/>
      <c r="Q349" s="111"/>
      <c r="R349" s="111"/>
      <c r="S349" s="111"/>
      <c r="T349" s="111"/>
      <c r="U349" s="111"/>
      <c r="V349" s="111"/>
    </row>
    <row r="350" spans="3:22" ht="15.75" customHeight="1">
      <c r="C350" s="108"/>
      <c r="D350" s="108"/>
      <c r="E350" s="108"/>
      <c r="L350" s="110"/>
      <c r="M350" s="111"/>
      <c r="N350" s="112"/>
      <c r="O350" s="112"/>
      <c r="P350" s="112"/>
      <c r="Q350" s="111"/>
      <c r="R350" s="111"/>
      <c r="S350" s="111"/>
      <c r="T350" s="111"/>
      <c r="U350" s="111"/>
      <c r="V350" s="111"/>
    </row>
    <row r="351" spans="3:22" ht="15.75" customHeight="1">
      <c r="C351" s="108"/>
      <c r="D351" s="108"/>
      <c r="E351" s="108"/>
      <c r="L351" s="110"/>
      <c r="M351" s="111"/>
      <c r="N351" s="112"/>
      <c r="O351" s="112"/>
      <c r="P351" s="112"/>
      <c r="Q351" s="111"/>
      <c r="R351" s="111"/>
      <c r="S351" s="111"/>
      <c r="T351" s="111"/>
      <c r="U351" s="111"/>
      <c r="V351" s="111"/>
    </row>
    <row r="352" spans="3:22" ht="15.75" customHeight="1">
      <c r="C352" s="108"/>
      <c r="D352" s="108"/>
      <c r="E352" s="108"/>
      <c r="L352" s="110"/>
      <c r="M352" s="111"/>
      <c r="N352" s="112"/>
      <c r="O352" s="112"/>
      <c r="P352" s="112"/>
      <c r="Q352" s="111"/>
      <c r="R352" s="111"/>
      <c r="S352" s="111"/>
      <c r="T352" s="111"/>
      <c r="U352" s="111"/>
      <c r="V352" s="111"/>
    </row>
    <row r="353" spans="3:22" ht="15.75" customHeight="1">
      <c r="C353" s="108"/>
      <c r="D353" s="108"/>
      <c r="E353" s="108"/>
      <c r="L353" s="110"/>
      <c r="M353" s="111"/>
      <c r="N353" s="112"/>
      <c r="O353" s="112"/>
      <c r="P353" s="112"/>
      <c r="Q353" s="111"/>
      <c r="R353" s="111"/>
      <c r="S353" s="111"/>
      <c r="T353" s="111"/>
      <c r="U353" s="111"/>
      <c r="V353" s="111"/>
    </row>
    <row r="354" spans="3:22" ht="15.75" customHeight="1">
      <c r="C354" s="108"/>
      <c r="D354" s="108"/>
      <c r="E354" s="108"/>
      <c r="L354" s="110"/>
      <c r="M354" s="111"/>
      <c r="N354" s="112"/>
      <c r="O354" s="112"/>
      <c r="P354" s="112"/>
      <c r="Q354" s="111"/>
      <c r="R354" s="111"/>
      <c r="S354" s="111"/>
      <c r="T354" s="111"/>
      <c r="U354" s="111"/>
      <c r="V354" s="111"/>
    </row>
    <row r="355" spans="3:22" ht="15.75" customHeight="1">
      <c r="C355" s="108"/>
      <c r="D355" s="108"/>
      <c r="E355" s="108"/>
      <c r="L355" s="110"/>
      <c r="M355" s="111"/>
      <c r="N355" s="112"/>
      <c r="O355" s="112"/>
      <c r="P355" s="112"/>
      <c r="Q355" s="111"/>
      <c r="R355" s="111"/>
      <c r="S355" s="111"/>
      <c r="T355" s="111"/>
      <c r="U355" s="111"/>
      <c r="V355" s="111"/>
    </row>
    <row r="356" spans="3:22" ht="15.75" customHeight="1">
      <c r="C356" s="108"/>
      <c r="D356" s="108"/>
      <c r="E356" s="108"/>
      <c r="L356" s="110"/>
      <c r="M356" s="111"/>
      <c r="N356" s="112"/>
      <c r="O356" s="112"/>
      <c r="P356" s="112"/>
      <c r="Q356" s="111"/>
      <c r="R356" s="111"/>
      <c r="S356" s="111"/>
      <c r="T356" s="111"/>
      <c r="U356" s="111"/>
      <c r="V356" s="111"/>
    </row>
    <row r="357" spans="3:22" ht="15.75" customHeight="1">
      <c r="C357" s="108"/>
      <c r="D357" s="108"/>
      <c r="E357" s="108"/>
      <c r="L357" s="110"/>
      <c r="M357" s="111"/>
      <c r="N357" s="112"/>
      <c r="O357" s="112"/>
      <c r="P357" s="112"/>
      <c r="Q357" s="111"/>
      <c r="R357" s="111"/>
      <c r="S357" s="111"/>
      <c r="T357" s="111"/>
      <c r="U357" s="111"/>
      <c r="V357" s="111"/>
    </row>
    <row r="358" spans="3:22" ht="15.75" customHeight="1">
      <c r="C358" s="108"/>
      <c r="D358" s="108"/>
      <c r="E358" s="108"/>
      <c r="L358" s="110"/>
      <c r="M358" s="111"/>
      <c r="N358" s="112"/>
      <c r="O358" s="112"/>
      <c r="P358" s="112"/>
      <c r="Q358" s="111"/>
      <c r="R358" s="111"/>
      <c r="S358" s="111"/>
      <c r="T358" s="111"/>
      <c r="U358" s="111"/>
      <c r="V358" s="111"/>
    </row>
    <row r="359" spans="3:22" ht="15.75" customHeight="1">
      <c r="C359" s="108"/>
      <c r="D359" s="108"/>
      <c r="E359" s="108"/>
      <c r="L359" s="110"/>
      <c r="M359" s="111"/>
      <c r="N359" s="112"/>
      <c r="O359" s="112"/>
      <c r="P359" s="112"/>
      <c r="Q359" s="111"/>
      <c r="R359" s="111"/>
      <c r="S359" s="111"/>
      <c r="T359" s="111"/>
      <c r="U359" s="111"/>
      <c r="V359" s="111"/>
    </row>
    <row r="360" spans="3:22" ht="15.75" customHeight="1">
      <c r="C360" s="108"/>
      <c r="D360" s="108"/>
      <c r="E360" s="108"/>
      <c r="L360" s="110"/>
      <c r="M360" s="111"/>
      <c r="N360" s="112"/>
      <c r="O360" s="112"/>
      <c r="P360" s="112"/>
      <c r="Q360" s="111"/>
      <c r="R360" s="111"/>
      <c r="S360" s="111"/>
      <c r="T360" s="111"/>
      <c r="U360" s="111"/>
      <c r="V360" s="111"/>
    </row>
    <row r="361" spans="3:22" ht="15.75" customHeight="1">
      <c r="C361" s="108"/>
      <c r="D361" s="108"/>
      <c r="E361" s="108"/>
      <c r="L361" s="110"/>
      <c r="M361" s="111"/>
      <c r="N361" s="112"/>
      <c r="O361" s="112"/>
      <c r="P361" s="112"/>
      <c r="Q361" s="111"/>
      <c r="R361" s="111"/>
      <c r="S361" s="111"/>
      <c r="T361" s="111"/>
      <c r="U361" s="111"/>
      <c r="V361" s="111"/>
    </row>
    <row r="362" spans="3:22" ht="15.75" customHeight="1">
      <c r="C362" s="108"/>
      <c r="D362" s="108"/>
      <c r="E362" s="108"/>
      <c r="L362" s="110"/>
      <c r="M362" s="111"/>
      <c r="N362" s="112"/>
      <c r="O362" s="112"/>
      <c r="P362" s="112"/>
      <c r="Q362" s="111"/>
      <c r="R362" s="111"/>
      <c r="S362" s="111"/>
      <c r="T362" s="111"/>
      <c r="U362" s="111"/>
      <c r="V362" s="111"/>
    </row>
    <row r="363" spans="3:22" ht="15.75" customHeight="1">
      <c r="C363" s="108"/>
      <c r="D363" s="108"/>
      <c r="E363" s="108"/>
      <c r="L363" s="110"/>
      <c r="M363" s="111"/>
      <c r="N363" s="112"/>
      <c r="O363" s="112"/>
      <c r="P363" s="112"/>
      <c r="Q363" s="111"/>
      <c r="R363" s="111"/>
      <c r="S363" s="111"/>
      <c r="T363" s="111"/>
      <c r="U363" s="111"/>
      <c r="V363" s="111"/>
    </row>
    <row r="364" spans="3:22" ht="15.75" customHeight="1">
      <c r="C364" s="108"/>
      <c r="D364" s="108"/>
      <c r="E364" s="108"/>
      <c r="L364" s="110"/>
      <c r="M364" s="111"/>
      <c r="N364" s="112"/>
      <c r="O364" s="112"/>
      <c r="P364" s="112"/>
      <c r="Q364" s="111"/>
      <c r="R364" s="111"/>
      <c r="S364" s="111"/>
      <c r="T364" s="111"/>
      <c r="U364" s="111"/>
      <c r="V364" s="111"/>
    </row>
    <row r="365" spans="3:22" ht="15.75" customHeight="1">
      <c r="C365" s="108"/>
      <c r="D365" s="108"/>
      <c r="E365" s="108"/>
      <c r="L365" s="110"/>
      <c r="M365" s="111"/>
      <c r="N365" s="112"/>
      <c r="O365" s="112"/>
      <c r="P365" s="112"/>
      <c r="Q365" s="111"/>
      <c r="R365" s="111"/>
      <c r="S365" s="111"/>
      <c r="T365" s="111"/>
      <c r="U365" s="111"/>
      <c r="V365" s="111"/>
    </row>
    <row r="366" spans="3:22" ht="15.75" customHeight="1">
      <c r="C366" s="108"/>
      <c r="D366" s="108"/>
      <c r="E366" s="108"/>
      <c r="L366" s="110"/>
      <c r="M366" s="111"/>
      <c r="N366" s="112"/>
      <c r="O366" s="112"/>
      <c r="P366" s="112"/>
      <c r="Q366" s="111"/>
      <c r="R366" s="111"/>
      <c r="S366" s="111"/>
      <c r="T366" s="111"/>
      <c r="U366" s="111"/>
      <c r="V366" s="111"/>
    </row>
    <row r="367" spans="3:22" ht="15.75" customHeight="1">
      <c r="C367" s="108"/>
      <c r="D367" s="108"/>
      <c r="E367" s="108"/>
      <c r="L367" s="110"/>
      <c r="M367" s="111"/>
      <c r="N367" s="112"/>
      <c r="O367" s="112"/>
      <c r="P367" s="112"/>
      <c r="Q367" s="111"/>
      <c r="R367" s="111"/>
      <c r="S367" s="111"/>
      <c r="T367" s="111"/>
      <c r="U367" s="111"/>
      <c r="V367" s="111"/>
    </row>
    <row r="368" spans="3:22" ht="15.75" customHeight="1">
      <c r="C368" s="108"/>
      <c r="D368" s="108"/>
      <c r="E368" s="108"/>
      <c r="L368" s="110"/>
      <c r="M368" s="111"/>
      <c r="N368" s="112"/>
      <c r="O368" s="112"/>
      <c r="P368" s="112"/>
      <c r="Q368" s="111"/>
      <c r="R368" s="111"/>
      <c r="S368" s="111"/>
      <c r="T368" s="111"/>
      <c r="U368" s="111"/>
      <c r="V368" s="111"/>
    </row>
    <row r="369" spans="3:22" ht="15.75" customHeight="1">
      <c r="C369" s="108"/>
      <c r="D369" s="108"/>
      <c r="E369" s="108"/>
      <c r="L369" s="110"/>
      <c r="M369" s="111"/>
      <c r="N369" s="112"/>
      <c r="O369" s="112"/>
      <c r="P369" s="112"/>
      <c r="Q369" s="111"/>
      <c r="R369" s="111"/>
      <c r="S369" s="111"/>
      <c r="T369" s="111"/>
      <c r="U369" s="111"/>
      <c r="V369" s="111"/>
    </row>
    <row r="370" spans="3:22" ht="15.75" customHeight="1">
      <c r="C370" s="108"/>
      <c r="D370" s="108"/>
      <c r="E370" s="108"/>
      <c r="L370" s="110"/>
      <c r="M370" s="111"/>
      <c r="N370" s="112"/>
      <c r="O370" s="112"/>
      <c r="P370" s="112"/>
      <c r="Q370" s="111"/>
      <c r="R370" s="111"/>
      <c r="S370" s="111"/>
      <c r="T370" s="111"/>
      <c r="U370" s="111"/>
      <c r="V370" s="111"/>
    </row>
    <row r="371" spans="3:22" ht="15.75" customHeight="1">
      <c r="C371" s="108"/>
      <c r="D371" s="108"/>
      <c r="E371" s="108"/>
      <c r="L371" s="110"/>
      <c r="M371" s="111"/>
      <c r="N371" s="112"/>
      <c r="O371" s="112"/>
      <c r="P371" s="112"/>
      <c r="Q371" s="111"/>
      <c r="R371" s="111"/>
      <c r="S371" s="111"/>
      <c r="T371" s="111"/>
      <c r="U371" s="111"/>
      <c r="V371" s="111"/>
    </row>
    <row r="372" spans="3:22" ht="15.75" customHeight="1">
      <c r="C372" s="108"/>
      <c r="D372" s="108"/>
      <c r="E372" s="108"/>
      <c r="L372" s="110"/>
      <c r="M372" s="111"/>
      <c r="N372" s="112"/>
      <c r="O372" s="112"/>
      <c r="P372" s="112"/>
      <c r="Q372" s="111"/>
      <c r="R372" s="111"/>
      <c r="S372" s="111"/>
      <c r="T372" s="111"/>
      <c r="U372" s="111"/>
      <c r="V372" s="111"/>
    </row>
    <row r="373" spans="3:22" ht="15.75" customHeight="1">
      <c r="C373" s="108"/>
      <c r="D373" s="108"/>
      <c r="E373" s="108"/>
      <c r="L373" s="110"/>
      <c r="M373" s="111"/>
      <c r="N373" s="112"/>
      <c r="O373" s="112"/>
      <c r="P373" s="112"/>
      <c r="Q373" s="111"/>
      <c r="R373" s="111"/>
      <c r="S373" s="111"/>
      <c r="T373" s="111"/>
      <c r="U373" s="111"/>
      <c r="V373" s="111"/>
    </row>
    <row r="374" spans="3:22" ht="15.75" customHeight="1">
      <c r="C374" s="108"/>
      <c r="D374" s="108"/>
      <c r="E374" s="108"/>
      <c r="L374" s="110"/>
      <c r="M374" s="111"/>
      <c r="N374" s="112"/>
      <c r="O374" s="112"/>
      <c r="P374" s="112"/>
      <c r="Q374" s="111"/>
      <c r="R374" s="111"/>
      <c r="S374" s="111"/>
      <c r="T374" s="111"/>
      <c r="U374" s="111"/>
      <c r="V374" s="111"/>
    </row>
    <row r="375" spans="3:22" ht="15.75" customHeight="1">
      <c r="C375" s="108"/>
      <c r="D375" s="108"/>
      <c r="E375" s="108"/>
      <c r="L375" s="110"/>
      <c r="M375" s="111"/>
      <c r="N375" s="112"/>
      <c r="O375" s="112"/>
      <c r="P375" s="112"/>
      <c r="Q375" s="111"/>
      <c r="R375" s="111"/>
      <c r="S375" s="111"/>
      <c r="T375" s="111"/>
      <c r="U375" s="111"/>
      <c r="V375" s="111"/>
    </row>
    <row r="376" spans="3:22" ht="15.75" customHeight="1">
      <c r="C376" s="108"/>
      <c r="D376" s="108"/>
      <c r="E376" s="108"/>
      <c r="L376" s="110"/>
      <c r="M376" s="111"/>
      <c r="N376" s="112"/>
      <c r="O376" s="112"/>
      <c r="P376" s="112"/>
      <c r="Q376" s="111"/>
      <c r="R376" s="111"/>
      <c r="S376" s="111"/>
      <c r="T376" s="111"/>
      <c r="U376" s="111"/>
      <c r="V376" s="111"/>
    </row>
    <row r="377" spans="3:22" ht="15.75" customHeight="1">
      <c r="C377" s="108"/>
      <c r="D377" s="108"/>
      <c r="E377" s="108"/>
      <c r="L377" s="110"/>
      <c r="M377" s="111"/>
      <c r="N377" s="112"/>
      <c r="O377" s="112"/>
      <c r="P377" s="112"/>
      <c r="Q377" s="111"/>
      <c r="R377" s="111"/>
      <c r="S377" s="111"/>
      <c r="T377" s="111"/>
      <c r="U377" s="111"/>
      <c r="V377" s="111"/>
    </row>
    <row r="378" spans="3:22" ht="15.75" customHeight="1">
      <c r="C378" s="108"/>
      <c r="D378" s="108"/>
      <c r="E378" s="108"/>
      <c r="L378" s="110"/>
      <c r="M378" s="111"/>
      <c r="N378" s="112"/>
      <c r="O378" s="112"/>
      <c r="P378" s="112"/>
      <c r="Q378" s="111"/>
      <c r="R378" s="111"/>
      <c r="S378" s="111"/>
      <c r="T378" s="111"/>
      <c r="U378" s="111"/>
      <c r="V378" s="111"/>
    </row>
    <row r="379" spans="3:22" ht="15.75" customHeight="1">
      <c r="C379" s="108"/>
      <c r="D379" s="108"/>
      <c r="E379" s="108"/>
      <c r="L379" s="110"/>
      <c r="M379" s="111"/>
      <c r="N379" s="112"/>
      <c r="O379" s="112"/>
      <c r="P379" s="112"/>
      <c r="Q379" s="111"/>
      <c r="R379" s="111"/>
      <c r="S379" s="111"/>
      <c r="T379" s="111"/>
      <c r="U379" s="111"/>
      <c r="V379" s="111"/>
    </row>
    <row r="380" spans="3:22" ht="15.75" customHeight="1">
      <c r="C380" s="108"/>
      <c r="D380" s="108"/>
      <c r="E380" s="108"/>
      <c r="L380" s="110"/>
      <c r="M380" s="111"/>
      <c r="N380" s="112"/>
      <c r="O380" s="112"/>
      <c r="P380" s="112"/>
      <c r="Q380" s="111"/>
      <c r="R380" s="111"/>
      <c r="S380" s="111"/>
      <c r="T380" s="111"/>
      <c r="U380" s="111"/>
      <c r="V380" s="111"/>
    </row>
    <row r="381" spans="3:22" ht="15.75" customHeight="1">
      <c r="C381" s="108"/>
      <c r="D381" s="108"/>
      <c r="E381" s="108"/>
      <c r="L381" s="110"/>
      <c r="M381" s="111"/>
      <c r="N381" s="112"/>
      <c r="O381" s="112"/>
      <c r="P381" s="112"/>
      <c r="Q381" s="111"/>
      <c r="R381" s="111"/>
      <c r="S381" s="111"/>
      <c r="T381" s="111"/>
      <c r="U381" s="111"/>
      <c r="V381" s="111"/>
    </row>
    <row r="382" spans="3:22" ht="15.75" customHeight="1">
      <c r="C382" s="108"/>
      <c r="D382" s="108"/>
      <c r="E382" s="108"/>
      <c r="L382" s="110"/>
      <c r="M382" s="111"/>
      <c r="N382" s="112"/>
      <c r="O382" s="112"/>
      <c r="P382" s="112"/>
      <c r="Q382" s="111"/>
      <c r="R382" s="111"/>
      <c r="S382" s="111"/>
      <c r="T382" s="111"/>
      <c r="U382" s="111"/>
      <c r="V382" s="111"/>
    </row>
    <row r="383" spans="3:22" ht="15.75" customHeight="1">
      <c r="C383" s="108"/>
      <c r="D383" s="108"/>
      <c r="E383" s="108"/>
      <c r="L383" s="110"/>
      <c r="M383" s="111"/>
      <c r="N383" s="112"/>
      <c r="O383" s="112"/>
      <c r="P383" s="112"/>
      <c r="Q383" s="111"/>
      <c r="R383" s="111"/>
      <c r="S383" s="111"/>
      <c r="T383" s="111"/>
      <c r="U383" s="111"/>
      <c r="V383" s="111"/>
    </row>
    <row r="384" spans="3:22" ht="15.75" customHeight="1">
      <c r="C384" s="108"/>
      <c r="D384" s="108"/>
      <c r="E384" s="108"/>
      <c r="L384" s="110"/>
      <c r="M384" s="111"/>
      <c r="N384" s="112"/>
      <c r="O384" s="112"/>
      <c r="P384" s="112"/>
      <c r="Q384" s="111"/>
      <c r="R384" s="111"/>
      <c r="S384" s="111"/>
      <c r="T384" s="111"/>
      <c r="U384" s="111"/>
      <c r="V384" s="111"/>
    </row>
    <row r="385" spans="3:22" ht="15.75" customHeight="1">
      <c r="C385" s="108"/>
      <c r="D385" s="108"/>
      <c r="E385" s="108"/>
      <c r="L385" s="110"/>
      <c r="M385" s="111"/>
      <c r="N385" s="112"/>
      <c r="O385" s="112"/>
      <c r="P385" s="112"/>
      <c r="Q385" s="111"/>
      <c r="R385" s="111"/>
      <c r="S385" s="111"/>
      <c r="T385" s="111"/>
      <c r="U385" s="111"/>
      <c r="V385" s="111"/>
    </row>
    <row r="386" spans="3:22" ht="15.75" customHeight="1">
      <c r="C386" s="108"/>
      <c r="D386" s="108"/>
      <c r="E386" s="108"/>
      <c r="L386" s="110"/>
      <c r="M386" s="111"/>
      <c r="N386" s="112"/>
      <c r="O386" s="112"/>
      <c r="P386" s="112"/>
      <c r="Q386" s="111"/>
      <c r="R386" s="111"/>
      <c r="S386" s="111"/>
      <c r="T386" s="111"/>
      <c r="U386" s="111"/>
      <c r="V386" s="111"/>
    </row>
    <row r="387" spans="3:22" ht="15.75" customHeight="1">
      <c r="C387" s="108"/>
      <c r="D387" s="108"/>
      <c r="E387" s="108"/>
      <c r="L387" s="110"/>
      <c r="M387" s="111"/>
      <c r="N387" s="112"/>
      <c r="O387" s="112"/>
      <c r="P387" s="112"/>
      <c r="Q387" s="111"/>
      <c r="R387" s="111"/>
      <c r="S387" s="111"/>
      <c r="T387" s="111"/>
      <c r="U387" s="111"/>
      <c r="V387" s="111"/>
    </row>
    <row r="388" spans="3:22" ht="15.75" customHeight="1">
      <c r="C388" s="108"/>
      <c r="D388" s="108"/>
      <c r="E388" s="108"/>
      <c r="L388" s="110"/>
      <c r="M388" s="111"/>
      <c r="N388" s="112"/>
      <c r="O388" s="112"/>
      <c r="P388" s="112"/>
      <c r="Q388" s="111"/>
      <c r="R388" s="111"/>
      <c r="S388" s="111"/>
      <c r="T388" s="111"/>
      <c r="U388" s="111"/>
      <c r="V388" s="111"/>
    </row>
    <row r="389" spans="3:22" ht="15.75" customHeight="1">
      <c r="C389" s="108"/>
      <c r="D389" s="108"/>
      <c r="E389" s="108"/>
      <c r="L389" s="110"/>
      <c r="M389" s="111"/>
      <c r="N389" s="112"/>
      <c r="O389" s="112"/>
      <c r="P389" s="112"/>
      <c r="Q389" s="111"/>
      <c r="R389" s="111"/>
      <c r="S389" s="111"/>
      <c r="T389" s="111"/>
      <c r="U389" s="111"/>
      <c r="V389" s="111"/>
    </row>
    <row r="390" spans="3:22" ht="15.75" customHeight="1">
      <c r="C390" s="108"/>
      <c r="D390" s="108"/>
      <c r="E390" s="108"/>
      <c r="L390" s="110"/>
      <c r="M390" s="111"/>
      <c r="N390" s="112"/>
      <c r="O390" s="112"/>
      <c r="P390" s="112"/>
      <c r="Q390" s="111"/>
      <c r="R390" s="111"/>
      <c r="S390" s="111"/>
      <c r="T390" s="111"/>
      <c r="U390" s="111"/>
      <c r="V390" s="111"/>
    </row>
    <row r="391" spans="3:22" ht="15.75" customHeight="1">
      <c r="C391" s="108"/>
      <c r="D391" s="108"/>
      <c r="E391" s="108"/>
      <c r="L391" s="110"/>
      <c r="M391" s="111"/>
      <c r="N391" s="112"/>
      <c r="O391" s="112"/>
      <c r="P391" s="112"/>
      <c r="Q391" s="111"/>
      <c r="R391" s="111"/>
      <c r="S391" s="111"/>
      <c r="T391" s="111"/>
      <c r="U391" s="111"/>
      <c r="V391" s="111"/>
    </row>
    <row r="392" spans="3:22" ht="15.75" customHeight="1">
      <c r="C392" s="108"/>
      <c r="D392" s="108"/>
      <c r="E392" s="108"/>
      <c r="L392" s="110"/>
      <c r="M392" s="111"/>
      <c r="N392" s="112"/>
      <c r="O392" s="112"/>
      <c r="P392" s="112"/>
      <c r="Q392" s="111"/>
      <c r="R392" s="111"/>
      <c r="S392" s="111"/>
      <c r="T392" s="111"/>
      <c r="U392" s="111"/>
      <c r="V392" s="111"/>
    </row>
    <row r="393" spans="3:22" ht="15.75" customHeight="1">
      <c r="C393" s="108"/>
      <c r="D393" s="108"/>
      <c r="E393" s="108"/>
      <c r="L393" s="110"/>
      <c r="M393" s="111"/>
      <c r="N393" s="112"/>
      <c r="O393" s="112"/>
      <c r="P393" s="112"/>
      <c r="Q393" s="111"/>
      <c r="R393" s="111"/>
      <c r="S393" s="111"/>
      <c r="T393" s="111"/>
      <c r="U393" s="111"/>
      <c r="V393" s="111"/>
    </row>
    <row r="394" spans="3:22" ht="15.75" customHeight="1">
      <c r="C394" s="108"/>
      <c r="D394" s="108"/>
      <c r="E394" s="108"/>
      <c r="L394" s="110"/>
      <c r="M394" s="111"/>
      <c r="N394" s="112"/>
      <c r="O394" s="112"/>
      <c r="P394" s="112"/>
      <c r="Q394" s="111"/>
      <c r="R394" s="111"/>
      <c r="S394" s="111"/>
      <c r="T394" s="111"/>
      <c r="U394" s="111"/>
      <c r="V394" s="111"/>
    </row>
    <row r="395" spans="3:22" ht="15.75" customHeight="1">
      <c r="C395" s="108"/>
      <c r="D395" s="108"/>
      <c r="E395" s="108"/>
      <c r="L395" s="110"/>
      <c r="M395" s="111"/>
      <c r="N395" s="112"/>
      <c r="O395" s="112"/>
      <c r="P395" s="112"/>
      <c r="Q395" s="111"/>
      <c r="R395" s="111"/>
      <c r="S395" s="111"/>
      <c r="T395" s="111"/>
      <c r="U395" s="111"/>
      <c r="V395" s="111"/>
    </row>
    <row r="396" spans="3:22" ht="15.75" customHeight="1">
      <c r="C396" s="108"/>
      <c r="D396" s="108"/>
      <c r="E396" s="108"/>
      <c r="L396" s="110"/>
      <c r="M396" s="111"/>
      <c r="N396" s="112"/>
      <c r="O396" s="112"/>
      <c r="P396" s="112"/>
      <c r="Q396" s="111"/>
      <c r="R396" s="111"/>
      <c r="S396" s="111"/>
      <c r="T396" s="111"/>
      <c r="U396" s="111"/>
      <c r="V396" s="111"/>
    </row>
    <row r="397" spans="3:22" ht="15.75" customHeight="1">
      <c r="C397" s="108"/>
      <c r="D397" s="108"/>
      <c r="E397" s="108"/>
      <c r="L397" s="110"/>
      <c r="M397" s="111"/>
      <c r="N397" s="112"/>
      <c r="O397" s="112"/>
      <c r="P397" s="112"/>
      <c r="Q397" s="111"/>
      <c r="R397" s="111"/>
      <c r="S397" s="111"/>
      <c r="T397" s="111"/>
      <c r="U397" s="111"/>
      <c r="V397" s="111"/>
    </row>
    <row r="398" spans="3:22" ht="15.75" customHeight="1">
      <c r="C398" s="108"/>
      <c r="D398" s="108"/>
      <c r="E398" s="108"/>
      <c r="L398" s="110"/>
      <c r="M398" s="111"/>
      <c r="N398" s="112"/>
      <c r="O398" s="112"/>
      <c r="P398" s="112"/>
      <c r="Q398" s="111"/>
      <c r="R398" s="111"/>
      <c r="S398" s="111"/>
      <c r="T398" s="111"/>
      <c r="U398" s="111"/>
      <c r="V398" s="111"/>
    </row>
    <row r="399" spans="3:22" ht="15.75" customHeight="1">
      <c r="C399" s="108"/>
      <c r="D399" s="108"/>
      <c r="E399" s="108"/>
      <c r="L399" s="110"/>
      <c r="M399" s="111"/>
      <c r="N399" s="112"/>
      <c r="O399" s="112"/>
      <c r="P399" s="112"/>
      <c r="Q399" s="111"/>
      <c r="R399" s="111"/>
      <c r="S399" s="111"/>
      <c r="T399" s="111"/>
      <c r="U399" s="111"/>
      <c r="V399" s="111"/>
    </row>
    <row r="400" spans="3:22" ht="15.75" customHeight="1">
      <c r="C400" s="108"/>
      <c r="D400" s="108"/>
      <c r="E400" s="108"/>
      <c r="L400" s="110"/>
      <c r="M400" s="111"/>
      <c r="N400" s="112"/>
      <c r="O400" s="112"/>
      <c r="P400" s="112"/>
      <c r="Q400" s="111"/>
      <c r="R400" s="111"/>
      <c r="S400" s="111"/>
      <c r="T400" s="111"/>
      <c r="U400" s="111"/>
      <c r="V400" s="111"/>
    </row>
    <row r="401" spans="3:22" ht="15.75" customHeight="1">
      <c r="C401" s="108"/>
      <c r="D401" s="108"/>
      <c r="E401" s="108"/>
      <c r="L401" s="110"/>
      <c r="M401" s="111"/>
      <c r="N401" s="112"/>
      <c r="O401" s="112"/>
      <c r="P401" s="112"/>
      <c r="Q401" s="111"/>
      <c r="R401" s="111"/>
      <c r="S401" s="111"/>
      <c r="T401" s="111"/>
      <c r="U401" s="111"/>
      <c r="V401" s="111"/>
    </row>
    <row r="402" spans="3:22" ht="15.75" customHeight="1">
      <c r="C402" s="108"/>
      <c r="D402" s="108"/>
      <c r="E402" s="108"/>
      <c r="L402" s="110"/>
      <c r="M402" s="111"/>
      <c r="N402" s="112"/>
      <c r="O402" s="112"/>
      <c r="P402" s="112"/>
      <c r="Q402" s="111"/>
      <c r="R402" s="111"/>
      <c r="S402" s="111"/>
      <c r="T402" s="111"/>
      <c r="U402" s="111"/>
      <c r="V402" s="111"/>
    </row>
    <row r="403" spans="3:22" ht="15.75" customHeight="1">
      <c r="C403" s="108"/>
      <c r="D403" s="108"/>
      <c r="E403" s="108"/>
      <c r="L403" s="110"/>
      <c r="M403" s="111"/>
      <c r="N403" s="112"/>
      <c r="O403" s="112"/>
      <c r="P403" s="112"/>
      <c r="Q403" s="111"/>
      <c r="R403" s="111"/>
      <c r="S403" s="111"/>
      <c r="T403" s="111"/>
      <c r="U403" s="111"/>
      <c r="V403" s="111"/>
    </row>
    <row r="404" spans="3:22" ht="15.75" customHeight="1">
      <c r="C404" s="108"/>
      <c r="D404" s="108"/>
      <c r="E404" s="108"/>
      <c r="L404" s="110"/>
      <c r="M404" s="111"/>
      <c r="N404" s="112"/>
      <c r="O404" s="112"/>
      <c r="P404" s="112"/>
      <c r="Q404" s="111"/>
      <c r="R404" s="111"/>
      <c r="S404" s="111"/>
      <c r="T404" s="111"/>
      <c r="U404" s="111"/>
      <c r="V404" s="111"/>
    </row>
    <row r="405" spans="3:22" ht="15.75" customHeight="1">
      <c r="C405" s="108"/>
      <c r="D405" s="108"/>
      <c r="E405" s="108"/>
      <c r="L405" s="110"/>
      <c r="M405" s="111"/>
      <c r="N405" s="112"/>
      <c r="O405" s="112"/>
      <c r="P405" s="112"/>
      <c r="Q405" s="111"/>
      <c r="R405" s="111"/>
      <c r="S405" s="111"/>
      <c r="T405" s="111"/>
      <c r="U405" s="111"/>
      <c r="V405" s="111"/>
    </row>
    <row r="406" spans="3:22" ht="15.75" customHeight="1">
      <c r="C406" s="108"/>
      <c r="D406" s="108"/>
      <c r="E406" s="108"/>
      <c r="L406" s="110"/>
      <c r="M406" s="111"/>
      <c r="N406" s="112"/>
      <c r="O406" s="112"/>
      <c r="P406" s="112"/>
      <c r="Q406" s="111"/>
      <c r="R406" s="111"/>
      <c r="S406" s="111"/>
      <c r="T406" s="111"/>
      <c r="U406" s="111"/>
      <c r="V406" s="111"/>
    </row>
    <row r="407" spans="3:22" ht="15.75" customHeight="1">
      <c r="C407" s="108"/>
      <c r="D407" s="108"/>
      <c r="E407" s="108"/>
      <c r="L407" s="110"/>
      <c r="M407" s="111"/>
      <c r="N407" s="112"/>
      <c r="O407" s="112"/>
      <c r="P407" s="112"/>
      <c r="Q407" s="111"/>
      <c r="R407" s="111"/>
      <c r="S407" s="111"/>
      <c r="T407" s="111"/>
      <c r="U407" s="111"/>
      <c r="V407" s="111"/>
    </row>
    <row r="408" spans="3:22" ht="15.75" customHeight="1">
      <c r="C408" s="108"/>
      <c r="D408" s="108"/>
      <c r="E408" s="108"/>
      <c r="L408" s="110"/>
      <c r="M408" s="111"/>
      <c r="N408" s="112"/>
      <c r="O408" s="112"/>
      <c r="P408" s="112"/>
      <c r="Q408" s="111"/>
      <c r="R408" s="111"/>
      <c r="S408" s="111"/>
      <c r="T408" s="111"/>
      <c r="U408" s="111"/>
      <c r="V408" s="111"/>
    </row>
    <row r="409" spans="3:22" ht="15.75" customHeight="1">
      <c r="C409" s="108"/>
      <c r="D409" s="108"/>
      <c r="E409" s="108"/>
      <c r="L409" s="110"/>
      <c r="M409" s="111"/>
      <c r="N409" s="112"/>
      <c r="O409" s="112"/>
      <c r="P409" s="112"/>
      <c r="Q409" s="111"/>
      <c r="R409" s="111"/>
      <c r="S409" s="111"/>
      <c r="T409" s="111"/>
      <c r="U409" s="111"/>
      <c r="V409" s="111"/>
    </row>
    <row r="410" spans="3:22" ht="15.75" customHeight="1">
      <c r="C410" s="108"/>
      <c r="D410" s="108"/>
      <c r="E410" s="108"/>
      <c r="L410" s="110"/>
      <c r="M410" s="111"/>
      <c r="N410" s="112"/>
      <c r="O410" s="112"/>
      <c r="P410" s="112"/>
      <c r="Q410" s="111"/>
      <c r="R410" s="111"/>
      <c r="S410" s="111"/>
      <c r="T410" s="111"/>
      <c r="U410" s="111"/>
      <c r="V410" s="111"/>
    </row>
    <row r="411" spans="3:22" ht="15.75" customHeight="1">
      <c r="C411" s="108"/>
      <c r="D411" s="108"/>
      <c r="E411" s="108"/>
      <c r="L411" s="110"/>
      <c r="M411" s="111"/>
      <c r="N411" s="112"/>
      <c r="O411" s="112"/>
      <c r="P411" s="112"/>
      <c r="Q411" s="111"/>
      <c r="R411" s="111"/>
      <c r="S411" s="111"/>
      <c r="T411" s="111"/>
      <c r="U411" s="111"/>
      <c r="V411" s="111"/>
    </row>
    <row r="412" spans="3:22" ht="15.75" customHeight="1">
      <c r="C412" s="108"/>
      <c r="D412" s="108"/>
      <c r="E412" s="108"/>
      <c r="L412" s="110"/>
      <c r="M412" s="111"/>
      <c r="N412" s="112"/>
      <c r="O412" s="112"/>
      <c r="P412" s="112"/>
      <c r="Q412" s="111"/>
      <c r="R412" s="111"/>
      <c r="S412" s="111"/>
      <c r="T412" s="111"/>
      <c r="U412" s="111"/>
      <c r="V412" s="111"/>
    </row>
    <row r="413" spans="3:22" ht="15.75" customHeight="1">
      <c r="C413" s="108"/>
      <c r="D413" s="108"/>
      <c r="E413" s="108"/>
      <c r="L413" s="110"/>
      <c r="M413" s="111"/>
      <c r="N413" s="112"/>
      <c r="O413" s="112"/>
      <c r="P413" s="112"/>
      <c r="Q413" s="111"/>
      <c r="R413" s="111"/>
      <c r="S413" s="111"/>
      <c r="T413" s="111"/>
      <c r="U413" s="111"/>
      <c r="V413" s="111"/>
    </row>
    <row r="414" spans="3:22" ht="15.75" customHeight="1">
      <c r="C414" s="108"/>
      <c r="D414" s="108"/>
      <c r="E414" s="108"/>
      <c r="L414" s="110"/>
      <c r="M414" s="111"/>
      <c r="N414" s="112"/>
      <c r="O414" s="112"/>
      <c r="P414" s="112"/>
      <c r="Q414" s="111"/>
      <c r="R414" s="111"/>
      <c r="S414" s="111"/>
      <c r="T414" s="111"/>
      <c r="U414" s="111"/>
      <c r="V414" s="111"/>
    </row>
    <row r="415" spans="3:22" ht="15.75" customHeight="1">
      <c r="C415" s="108"/>
      <c r="D415" s="108"/>
      <c r="E415" s="108"/>
      <c r="L415" s="110"/>
      <c r="M415" s="111"/>
      <c r="N415" s="112"/>
      <c r="O415" s="112"/>
      <c r="P415" s="112"/>
      <c r="Q415" s="111"/>
      <c r="R415" s="111"/>
      <c r="S415" s="111"/>
      <c r="T415" s="111"/>
      <c r="U415" s="111"/>
      <c r="V415" s="111"/>
    </row>
    <row r="416" spans="3:22" ht="15.75" customHeight="1">
      <c r="C416" s="108"/>
      <c r="D416" s="108"/>
      <c r="E416" s="108"/>
      <c r="L416" s="110"/>
      <c r="M416" s="111"/>
      <c r="N416" s="112"/>
      <c r="O416" s="112"/>
      <c r="P416" s="112"/>
      <c r="Q416" s="111"/>
      <c r="R416" s="111"/>
      <c r="S416" s="111"/>
      <c r="T416" s="111"/>
      <c r="U416" s="111"/>
      <c r="V416" s="111"/>
    </row>
    <row r="417" spans="3:22" ht="15.75" customHeight="1">
      <c r="C417" s="108"/>
      <c r="D417" s="108"/>
      <c r="E417" s="108"/>
      <c r="L417" s="110"/>
      <c r="M417" s="111"/>
      <c r="N417" s="112"/>
      <c r="O417" s="112"/>
      <c r="P417" s="112"/>
      <c r="Q417" s="111"/>
      <c r="R417" s="111"/>
      <c r="S417" s="111"/>
      <c r="T417" s="111"/>
      <c r="U417" s="111"/>
      <c r="V417" s="111"/>
    </row>
    <row r="418" spans="3:22" ht="15.75" customHeight="1">
      <c r="C418" s="108"/>
      <c r="D418" s="108"/>
      <c r="E418" s="108"/>
      <c r="L418" s="110"/>
      <c r="M418" s="111"/>
      <c r="N418" s="112"/>
      <c r="O418" s="112"/>
      <c r="P418" s="112"/>
      <c r="Q418" s="111"/>
      <c r="R418" s="111"/>
      <c r="S418" s="111"/>
      <c r="T418" s="111"/>
      <c r="U418" s="111"/>
      <c r="V418" s="111"/>
    </row>
    <row r="419" spans="3:22" ht="15.75" customHeight="1">
      <c r="C419" s="108"/>
      <c r="D419" s="108"/>
      <c r="E419" s="108"/>
      <c r="L419" s="110"/>
      <c r="M419" s="111"/>
      <c r="N419" s="112"/>
      <c r="O419" s="112"/>
      <c r="P419" s="112"/>
      <c r="Q419" s="111"/>
      <c r="R419" s="111"/>
      <c r="S419" s="111"/>
      <c r="T419" s="111"/>
      <c r="U419" s="111"/>
      <c r="V419" s="111"/>
    </row>
    <row r="420" spans="3:22" ht="15.75" customHeight="1">
      <c r="C420" s="108"/>
      <c r="D420" s="108"/>
      <c r="E420" s="108"/>
      <c r="L420" s="110"/>
      <c r="M420" s="111"/>
      <c r="N420" s="112"/>
      <c r="O420" s="112"/>
      <c r="P420" s="112"/>
      <c r="Q420" s="111"/>
      <c r="R420" s="111"/>
      <c r="S420" s="111"/>
      <c r="T420" s="111"/>
      <c r="U420" s="111"/>
      <c r="V420" s="111"/>
    </row>
    <row r="421" spans="3:22" ht="15.75" customHeight="1">
      <c r="C421" s="108"/>
      <c r="D421" s="108"/>
      <c r="E421" s="108"/>
      <c r="L421" s="110"/>
      <c r="M421" s="111"/>
      <c r="N421" s="112"/>
      <c r="O421" s="112"/>
      <c r="P421" s="112"/>
      <c r="Q421" s="111"/>
      <c r="R421" s="111"/>
      <c r="S421" s="111"/>
      <c r="T421" s="111"/>
      <c r="U421" s="111"/>
      <c r="V421" s="111"/>
    </row>
    <row r="422" spans="3:22" ht="15.75" customHeight="1">
      <c r="C422" s="108"/>
      <c r="D422" s="108"/>
      <c r="E422" s="108"/>
      <c r="L422" s="110"/>
      <c r="M422" s="111"/>
      <c r="N422" s="112"/>
      <c r="O422" s="112"/>
      <c r="P422" s="112"/>
      <c r="Q422" s="111"/>
      <c r="R422" s="111"/>
      <c r="S422" s="111"/>
      <c r="T422" s="111"/>
      <c r="U422" s="111"/>
      <c r="V422" s="111"/>
    </row>
    <row r="423" spans="3:22" ht="15.75" customHeight="1">
      <c r="C423" s="108"/>
      <c r="D423" s="108"/>
      <c r="E423" s="108"/>
      <c r="L423" s="110"/>
      <c r="M423" s="111"/>
      <c r="N423" s="112"/>
      <c r="O423" s="112"/>
      <c r="P423" s="112"/>
      <c r="Q423" s="111"/>
      <c r="R423" s="111"/>
      <c r="S423" s="111"/>
      <c r="T423" s="111"/>
      <c r="U423" s="111"/>
      <c r="V423" s="111"/>
    </row>
    <row r="424" spans="3:22" ht="15.75" customHeight="1">
      <c r="C424" s="108"/>
      <c r="D424" s="108"/>
      <c r="E424" s="108"/>
      <c r="L424" s="110"/>
      <c r="M424" s="111"/>
      <c r="N424" s="112"/>
      <c r="O424" s="112"/>
      <c r="P424" s="112"/>
      <c r="Q424" s="111"/>
      <c r="R424" s="111"/>
      <c r="S424" s="111"/>
      <c r="T424" s="111"/>
      <c r="U424" s="111"/>
      <c r="V424" s="111"/>
    </row>
    <row r="425" spans="3:22" ht="15.75" customHeight="1">
      <c r="C425" s="108"/>
      <c r="D425" s="108"/>
      <c r="E425" s="108"/>
      <c r="L425" s="110"/>
      <c r="M425" s="111"/>
      <c r="N425" s="112"/>
      <c r="O425" s="112"/>
      <c r="P425" s="112"/>
      <c r="Q425" s="111"/>
      <c r="R425" s="111"/>
      <c r="S425" s="111"/>
      <c r="T425" s="111"/>
      <c r="U425" s="111"/>
      <c r="V425" s="111"/>
    </row>
    <row r="426" spans="3:22" ht="15.75" customHeight="1">
      <c r="C426" s="108"/>
      <c r="D426" s="108"/>
      <c r="E426" s="108"/>
      <c r="L426" s="110"/>
      <c r="M426" s="111"/>
      <c r="N426" s="112"/>
      <c r="O426" s="112"/>
      <c r="P426" s="112"/>
      <c r="Q426" s="111"/>
      <c r="R426" s="111"/>
      <c r="S426" s="111"/>
      <c r="T426" s="111"/>
      <c r="U426" s="111"/>
      <c r="V426" s="111"/>
    </row>
    <row r="427" spans="3:22" ht="15.75" customHeight="1">
      <c r="C427" s="108"/>
      <c r="D427" s="108"/>
      <c r="E427" s="108"/>
      <c r="L427" s="110"/>
      <c r="M427" s="111"/>
      <c r="N427" s="112"/>
      <c r="O427" s="112"/>
      <c r="P427" s="112"/>
      <c r="Q427" s="111"/>
      <c r="R427" s="111"/>
      <c r="S427" s="111"/>
      <c r="T427" s="111"/>
      <c r="U427" s="111"/>
      <c r="V427" s="111"/>
    </row>
    <row r="428" spans="3:22" ht="15.75" customHeight="1">
      <c r="C428" s="108"/>
      <c r="D428" s="108"/>
      <c r="E428" s="108"/>
      <c r="L428" s="110"/>
      <c r="M428" s="111"/>
      <c r="N428" s="112"/>
      <c r="O428" s="112"/>
      <c r="P428" s="112"/>
      <c r="Q428" s="111"/>
      <c r="R428" s="111"/>
      <c r="S428" s="111"/>
      <c r="T428" s="111"/>
      <c r="U428" s="111"/>
      <c r="V428" s="111"/>
    </row>
    <row r="429" spans="3:22" ht="15.75" customHeight="1">
      <c r="C429" s="108"/>
      <c r="D429" s="108"/>
      <c r="E429" s="108"/>
      <c r="L429" s="110"/>
      <c r="M429" s="111"/>
      <c r="N429" s="112"/>
      <c r="O429" s="112"/>
      <c r="P429" s="112"/>
      <c r="Q429" s="111"/>
      <c r="R429" s="111"/>
      <c r="S429" s="111"/>
      <c r="T429" s="111"/>
      <c r="U429" s="111"/>
      <c r="V429" s="111"/>
    </row>
    <row r="430" spans="3:22" ht="15.75" customHeight="1">
      <c r="C430" s="108"/>
      <c r="D430" s="108"/>
      <c r="E430" s="108"/>
      <c r="L430" s="110"/>
      <c r="M430" s="111"/>
      <c r="N430" s="112"/>
      <c r="O430" s="112"/>
      <c r="P430" s="112"/>
      <c r="Q430" s="111"/>
      <c r="R430" s="111"/>
      <c r="S430" s="111"/>
      <c r="T430" s="111"/>
      <c r="U430" s="111"/>
      <c r="V430" s="111"/>
    </row>
    <row r="431" spans="3:22" ht="15.75" customHeight="1">
      <c r="C431" s="108"/>
      <c r="D431" s="108"/>
      <c r="E431" s="108"/>
      <c r="L431" s="110"/>
      <c r="M431" s="111"/>
      <c r="N431" s="112"/>
      <c r="O431" s="112"/>
      <c r="P431" s="112"/>
      <c r="Q431" s="111"/>
      <c r="R431" s="111"/>
      <c r="S431" s="111"/>
      <c r="T431" s="111"/>
      <c r="U431" s="111"/>
      <c r="V431" s="111"/>
    </row>
    <row r="432" spans="3:22" ht="15.75" customHeight="1">
      <c r="C432" s="108"/>
      <c r="D432" s="108"/>
      <c r="E432" s="108"/>
      <c r="L432" s="110"/>
      <c r="M432" s="111"/>
      <c r="N432" s="112"/>
      <c r="O432" s="112"/>
      <c r="P432" s="112"/>
      <c r="Q432" s="111"/>
      <c r="R432" s="111"/>
      <c r="S432" s="111"/>
      <c r="T432" s="111"/>
      <c r="U432" s="111"/>
      <c r="V432" s="111"/>
    </row>
    <row r="433" spans="3:22" ht="15.75" customHeight="1">
      <c r="C433" s="108"/>
      <c r="D433" s="108"/>
      <c r="E433" s="108"/>
      <c r="L433" s="110"/>
      <c r="M433" s="111"/>
      <c r="N433" s="112"/>
      <c r="O433" s="112"/>
      <c r="P433" s="112"/>
      <c r="Q433" s="111"/>
      <c r="R433" s="111"/>
      <c r="S433" s="111"/>
      <c r="T433" s="111"/>
      <c r="U433" s="111"/>
      <c r="V433" s="111"/>
    </row>
    <row r="434" spans="3:22" ht="15.75" customHeight="1">
      <c r="C434" s="108"/>
      <c r="D434" s="108"/>
      <c r="E434" s="108"/>
      <c r="L434" s="110"/>
      <c r="M434" s="111"/>
      <c r="N434" s="112"/>
      <c r="O434" s="112"/>
      <c r="P434" s="112"/>
      <c r="Q434" s="111"/>
      <c r="R434" s="111"/>
      <c r="S434" s="111"/>
      <c r="T434" s="111"/>
      <c r="U434" s="111"/>
      <c r="V434" s="111"/>
    </row>
    <row r="435" spans="3:22" ht="15.75" customHeight="1">
      <c r="C435" s="108"/>
      <c r="D435" s="108"/>
      <c r="E435" s="108"/>
      <c r="L435" s="110"/>
      <c r="M435" s="111"/>
      <c r="N435" s="112"/>
      <c r="O435" s="112"/>
      <c r="P435" s="112"/>
      <c r="Q435" s="111"/>
      <c r="R435" s="111"/>
      <c r="S435" s="111"/>
      <c r="T435" s="111"/>
      <c r="U435" s="111"/>
      <c r="V435" s="111"/>
    </row>
    <row r="436" spans="3:22" ht="15.75" customHeight="1">
      <c r="C436" s="108"/>
      <c r="D436" s="108"/>
      <c r="E436" s="108"/>
      <c r="L436" s="110"/>
      <c r="M436" s="111"/>
      <c r="N436" s="112"/>
      <c r="O436" s="112"/>
      <c r="P436" s="112"/>
      <c r="Q436" s="111"/>
      <c r="R436" s="111"/>
      <c r="S436" s="111"/>
      <c r="T436" s="111"/>
      <c r="U436" s="111"/>
      <c r="V436" s="111"/>
    </row>
    <row r="437" spans="3:22" ht="15.75" customHeight="1">
      <c r="C437" s="108"/>
      <c r="D437" s="108"/>
      <c r="E437" s="108"/>
      <c r="L437" s="110"/>
      <c r="M437" s="111"/>
      <c r="N437" s="112"/>
      <c r="O437" s="112"/>
      <c r="P437" s="112"/>
      <c r="Q437" s="111"/>
      <c r="R437" s="111"/>
      <c r="S437" s="111"/>
      <c r="T437" s="111"/>
      <c r="U437" s="111"/>
      <c r="V437" s="111"/>
    </row>
    <row r="438" spans="3:22" ht="15.75" customHeight="1">
      <c r="C438" s="108"/>
      <c r="D438" s="108"/>
      <c r="E438" s="108"/>
      <c r="L438" s="110"/>
      <c r="M438" s="111"/>
      <c r="N438" s="112"/>
      <c r="O438" s="112"/>
      <c r="P438" s="112"/>
      <c r="Q438" s="111"/>
      <c r="R438" s="111"/>
      <c r="S438" s="111"/>
      <c r="T438" s="111"/>
      <c r="U438" s="111"/>
      <c r="V438" s="111"/>
    </row>
    <row r="439" spans="3:22" ht="15.75" customHeight="1">
      <c r="C439" s="108"/>
      <c r="D439" s="108"/>
      <c r="E439" s="108"/>
      <c r="L439" s="110"/>
      <c r="M439" s="111"/>
      <c r="N439" s="112"/>
      <c r="O439" s="112"/>
      <c r="P439" s="112"/>
      <c r="Q439" s="111"/>
      <c r="R439" s="111"/>
      <c r="S439" s="111"/>
      <c r="T439" s="111"/>
      <c r="U439" s="111"/>
      <c r="V439" s="111"/>
    </row>
    <row r="440" spans="3:22" ht="15.75" customHeight="1">
      <c r="C440" s="108"/>
      <c r="D440" s="108"/>
      <c r="E440" s="108"/>
      <c r="L440" s="110"/>
      <c r="M440" s="111"/>
      <c r="N440" s="112"/>
      <c r="O440" s="112"/>
      <c r="P440" s="112"/>
      <c r="Q440" s="111"/>
      <c r="R440" s="111"/>
      <c r="S440" s="111"/>
      <c r="T440" s="111"/>
      <c r="U440" s="111"/>
      <c r="V440" s="111"/>
    </row>
    <row r="441" spans="3:22" ht="15.75" customHeight="1">
      <c r="C441" s="108"/>
      <c r="D441" s="108"/>
      <c r="E441" s="108"/>
      <c r="L441" s="110"/>
      <c r="M441" s="111"/>
      <c r="N441" s="112"/>
      <c r="O441" s="112"/>
      <c r="P441" s="112"/>
      <c r="Q441" s="111"/>
      <c r="R441" s="111"/>
      <c r="S441" s="111"/>
      <c r="T441" s="111"/>
      <c r="U441" s="111"/>
      <c r="V441" s="111"/>
    </row>
    <row r="442" spans="3:22" ht="15.75" customHeight="1">
      <c r="C442" s="108"/>
      <c r="D442" s="108"/>
      <c r="E442" s="108"/>
      <c r="L442" s="110"/>
      <c r="M442" s="111"/>
      <c r="N442" s="112"/>
      <c r="O442" s="112"/>
      <c r="P442" s="112"/>
      <c r="Q442" s="111"/>
      <c r="R442" s="111"/>
      <c r="S442" s="111"/>
      <c r="T442" s="111"/>
      <c r="U442" s="111"/>
      <c r="V442" s="111"/>
    </row>
    <row r="443" spans="3:22" ht="15.75" customHeight="1">
      <c r="C443" s="108"/>
      <c r="D443" s="108"/>
      <c r="E443" s="108"/>
      <c r="L443" s="110"/>
      <c r="M443" s="111"/>
      <c r="N443" s="112"/>
      <c r="O443" s="112"/>
      <c r="P443" s="112"/>
      <c r="Q443" s="111"/>
      <c r="R443" s="111"/>
      <c r="S443" s="111"/>
      <c r="T443" s="111"/>
      <c r="U443" s="111"/>
      <c r="V443" s="111"/>
    </row>
    <row r="444" spans="3:22" ht="15.75" customHeight="1">
      <c r="C444" s="108"/>
      <c r="D444" s="108"/>
      <c r="E444" s="108"/>
      <c r="L444" s="110"/>
      <c r="M444" s="111"/>
      <c r="N444" s="112"/>
      <c r="O444" s="112"/>
      <c r="P444" s="112"/>
      <c r="Q444" s="111"/>
      <c r="R444" s="111"/>
      <c r="S444" s="111"/>
      <c r="T444" s="111"/>
      <c r="U444" s="111"/>
      <c r="V444" s="111"/>
    </row>
    <row r="445" spans="3:22" ht="15.75" customHeight="1">
      <c r="C445" s="108"/>
      <c r="D445" s="108"/>
      <c r="E445" s="108"/>
      <c r="L445" s="110"/>
      <c r="M445" s="111"/>
      <c r="N445" s="112"/>
      <c r="O445" s="112"/>
      <c r="P445" s="112"/>
      <c r="Q445" s="111"/>
      <c r="R445" s="111"/>
      <c r="S445" s="111"/>
      <c r="T445" s="111"/>
      <c r="U445" s="111"/>
      <c r="V445" s="111"/>
    </row>
    <row r="446" spans="3:22" ht="15.75" customHeight="1">
      <c r="C446" s="108"/>
      <c r="D446" s="108"/>
      <c r="E446" s="108"/>
      <c r="L446" s="110"/>
      <c r="M446" s="111"/>
      <c r="N446" s="112"/>
      <c r="O446" s="112"/>
      <c r="P446" s="112"/>
      <c r="Q446" s="111"/>
      <c r="R446" s="111"/>
      <c r="S446" s="111"/>
      <c r="T446" s="111"/>
      <c r="U446" s="111"/>
      <c r="V446" s="111"/>
    </row>
    <row r="447" spans="3:22" ht="15.75" customHeight="1">
      <c r="C447" s="108"/>
      <c r="D447" s="108"/>
      <c r="E447" s="108"/>
      <c r="L447" s="110"/>
      <c r="M447" s="111"/>
      <c r="N447" s="112"/>
      <c r="O447" s="112"/>
      <c r="P447" s="112"/>
      <c r="Q447" s="111"/>
      <c r="R447" s="111"/>
      <c r="S447" s="111"/>
      <c r="T447" s="111"/>
      <c r="U447" s="111"/>
      <c r="V447" s="111"/>
    </row>
    <row r="448" spans="3:22" ht="15.75" customHeight="1">
      <c r="C448" s="108"/>
      <c r="D448" s="108"/>
      <c r="E448" s="108"/>
      <c r="L448" s="110"/>
      <c r="M448" s="111"/>
      <c r="N448" s="112"/>
      <c r="O448" s="112"/>
      <c r="P448" s="112"/>
      <c r="Q448" s="111"/>
      <c r="R448" s="111"/>
      <c r="S448" s="111"/>
      <c r="T448" s="111"/>
      <c r="U448" s="111"/>
      <c r="V448" s="111"/>
    </row>
    <row r="449" spans="3:22" ht="15.75" customHeight="1">
      <c r="C449" s="108"/>
      <c r="D449" s="108"/>
      <c r="E449" s="108"/>
      <c r="L449" s="110"/>
      <c r="M449" s="111"/>
      <c r="N449" s="112"/>
      <c r="O449" s="112"/>
      <c r="P449" s="112"/>
      <c r="Q449" s="111"/>
      <c r="R449" s="111"/>
      <c r="S449" s="111"/>
      <c r="T449" s="111"/>
      <c r="U449" s="111"/>
      <c r="V449" s="111"/>
    </row>
    <row r="450" spans="3:22" ht="15.75" customHeight="1">
      <c r="C450" s="108"/>
      <c r="D450" s="108"/>
      <c r="E450" s="108"/>
      <c r="L450" s="110"/>
      <c r="M450" s="111"/>
      <c r="N450" s="112"/>
      <c r="O450" s="112"/>
      <c r="P450" s="112"/>
      <c r="Q450" s="111"/>
      <c r="R450" s="111"/>
      <c r="S450" s="111"/>
      <c r="T450" s="111"/>
      <c r="U450" s="111"/>
      <c r="V450" s="111"/>
    </row>
    <row r="451" spans="3:22" ht="15.75" customHeight="1">
      <c r="C451" s="108"/>
      <c r="D451" s="108"/>
      <c r="E451" s="108"/>
      <c r="L451" s="110"/>
      <c r="M451" s="111"/>
      <c r="N451" s="112"/>
      <c r="O451" s="112"/>
      <c r="P451" s="112"/>
      <c r="Q451" s="111"/>
      <c r="R451" s="111"/>
      <c r="S451" s="111"/>
      <c r="T451" s="111"/>
      <c r="U451" s="111"/>
      <c r="V451" s="111"/>
    </row>
    <row r="452" spans="3:22" ht="15.75" customHeight="1">
      <c r="C452" s="108"/>
      <c r="D452" s="108"/>
      <c r="E452" s="108"/>
      <c r="L452" s="110"/>
      <c r="M452" s="111"/>
      <c r="N452" s="112"/>
      <c r="O452" s="112"/>
      <c r="P452" s="112"/>
      <c r="Q452" s="111"/>
      <c r="R452" s="111"/>
      <c r="S452" s="111"/>
      <c r="T452" s="111"/>
      <c r="U452" s="111"/>
      <c r="V452" s="111"/>
    </row>
    <row r="453" spans="3:22" ht="15.75" customHeight="1">
      <c r="C453" s="108"/>
      <c r="D453" s="108"/>
      <c r="E453" s="108"/>
      <c r="L453" s="110"/>
      <c r="M453" s="111"/>
      <c r="N453" s="112"/>
      <c r="O453" s="112"/>
      <c r="P453" s="112"/>
      <c r="Q453" s="111"/>
      <c r="R453" s="111"/>
      <c r="S453" s="111"/>
      <c r="T453" s="111"/>
      <c r="U453" s="111"/>
      <c r="V453" s="111"/>
    </row>
    <row r="454" spans="3:22" ht="15.75" customHeight="1">
      <c r="C454" s="108"/>
      <c r="D454" s="108"/>
      <c r="E454" s="108"/>
      <c r="L454" s="110"/>
      <c r="M454" s="111"/>
      <c r="N454" s="112"/>
      <c r="O454" s="112"/>
      <c r="P454" s="112"/>
      <c r="Q454" s="111"/>
      <c r="R454" s="111"/>
      <c r="S454" s="111"/>
      <c r="T454" s="111"/>
      <c r="U454" s="111"/>
      <c r="V454" s="111"/>
    </row>
    <row r="455" spans="3:22" ht="15.75" customHeight="1">
      <c r="C455" s="108"/>
      <c r="D455" s="108"/>
      <c r="E455" s="108"/>
      <c r="L455" s="110"/>
      <c r="M455" s="111"/>
      <c r="N455" s="112"/>
      <c r="O455" s="112"/>
      <c r="P455" s="112"/>
      <c r="Q455" s="111"/>
      <c r="R455" s="111"/>
      <c r="S455" s="111"/>
      <c r="T455" s="111"/>
      <c r="U455" s="111"/>
      <c r="V455" s="111"/>
    </row>
    <row r="456" spans="3:22" ht="15.75" customHeight="1">
      <c r="C456" s="108"/>
      <c r="D456" s="108"/>
      <c r="E456" s="108"/>
      <c r="L456" s="110"/>
      <c r="M456" s="111"/>
      <c r="N456" s="112"/>
      <c r="O456" s="112"/>
      <c r="P456" s="112"/>
      <c r="Q456" s="111"/>
      <c r="R456" s="111"/>
      <c r="S456" s="111"/>
      <c r="T456" s="111"/>
      <c r="U456" s="111"/>
      <c r="V456" s="111"/>
    </row>
    <row r="457" spans="3:22" ht="15.75" customHeight="1">
      <c r="C457" s="108"/>
      <c r="D457" s="108"/>
      <c r="E457" s="108"/>
      <c r="L457" s="110"/>
      <c r="M457" s="111"/>
      <c r="N457" s="112"/>
      <c r="O457" s="112"/>
      <c r="P457" s="112"/>
      <c r="Q457" s="111"/>
      <c r="R457" s="111"/>
      <c r="S457" s="111"/>
      <c r="T457" s="111"/>
      <c r="U457" s="111"/>
      <c r="V457" s="111"/>
    </row>
    <row r="458" spans="3:22" ht="15.75" customHeight="1">
      <c r="C458" s="108"/>
      <c r="D458" s="108"/>
      <c r="E458" s="108"/>
      <c r="L458" s="110"/>
      <c r="M458" s="111"/>
      <c r="N458" s="112"/>
      <c r="O458" s="112"/>
      <c r="P458" s="112"/>
      <c r="Q458" s="111"/>
      <c r="R458" s="111"/>
      <c r="S458" s="111"/>
      <c r="T458" s="111"/>
      <c r="U458" s="111"/>
      <c r="V458" s="111"/>
    </row>
    <row r="459" spans="3:22" ht="15.75" customHeight="1">
      <c r="C459" s="108"/>
      <c r="D459" s="108"/>
      <c r="E459" s="108"/>
      <c r="L459" s="110"/>
      <c r="M459" s="111"/>
      <c r="N459" s="112"/>
      <c r="O459" s="112"/>
      <c r="P459" s="112"/>
      <c r="Q459" s="111"/>
      <c r="R459" s="111"/>
      <c r="S459" s="111"/>
      <c r="T459" s="111"/>
      <c r="U459" s="111"/>
      <c r="V459" s="111"/>
    </row>
    <row r="460" spans="3:22" ht="15.75" customHeight="1">
      <c r="C460" s="108"/>
      <c r="D460" s="108"/>
      <c r="E460" s="108"/>
      <c r="L460" s="110"/>
      <c r="M460" s="111"/>
      <c r="N460" s="112"/>
      <c r="O460" s="112"/>
      <c r="P460" s="112"/>
      <c r="Q460" s="111"/>
      <c r="R460" s="111"/>
      <c r="S460" s="111"/>
      <c r="T460" s="111"/>
      <c r="U460" s="111"/>
      <c r="V460" s="111"/>
    </row>
    <row r="461" spans="3:22" ht="15.75" customHeight="1">
      <c r="C461" s="108"/>
      <c r="D461" s="108"/>
      <c r="E461" s="108"/>
      <c r="L461" s="110"/>
      <c r="M461" s="111"/>
      <c r="N461" s="112"/>
      <c r="O461" s="112"/>
      <c r="P461" s="112"/>
      <c r="Q461" s="111"/>
      <c r="R461" s="111"/>
      <c r="S461" s="111"/>
      <c r="T461" s="111"/>
      <c r="U461" s="111"/>
      <c r="V461" s="111"/>
    </row>
    <row r="462" spans="3:22" ht="15.75" customHeight="1">
      <c r="C462" s="108"/>
      <c r="D462" s="108"/>
      <c r="E462" s="108"/>
      <c r="L462" s="110"/>
      <c r="M462" s="111"/>
      <c r="N462" s="112"/>
      <c r="O462" s="112"/>
      <c r="P462" s="112"/>
      <c r="Q462" s="111"/>
      <c r="R462" s="111"/>
      <c r="S462" s="111"/>
      <c r="T462" s="111"/>
      <c r="U462" s="111"/>
      <c r="V462" s="111"/>
    </row>
    <row r="463" spans="3:22" ht="15.75" customHeight="1">
      <c r="C463" s="108"/>
      <c r="D463" s="108"/>
      <c r="E463" s="108"/>
      <c r="L463" s="110"/>
      <c r="M463" s="111"/>
      <c r="N463" s="112"/>
      <c r="O463" s="112"/>
      <c r="P463" s="112"/>
      <c r="Q463" s="111"/>
      <c r="R463" s="111"/>
      <c r="S463" s="111"/>
      <c r="T463" s="111"/>
      <c r="U463" s="111"/>
      <c r="V463" s="111"/>
    </row>
    <row r="464" spans="3:22" ht="15.75" customHeight="1">
      <c r="C464" s="108"/>
      <c r="D464" s="108"/>
      <c r="E464" s="108"/>
      <c r="L464" s="110"/>
      <c r="M464" s="111"/>
      <c r="N464" s="112"/>
      <c r="O464" s="112"/>
      <c r="P464" s="112"/>
      <c r="Q464" s="111"/>
      <c r="R464" s="111"/>
      <c r="S464" s="111"/>
      <c r="T464" s="111"/>
      <c r="U464" s="111"/>
      <c r="V464" s="111"/>
    </row>
    <row r="465" spans="3:22" ht="15.75" customHeight="1">
      <c r="C465" s="108"/>
      <c r="D465" s="108"/>
      <c r="E465" s="108"/>
      <c r="L465" s="110"/>
      <c r="M465" s="111"/>
      <c r="N465" s="112"/>
      <c r="O465" s="112"/>
      <c r="P465" s="112"/>
      <c r="Q465" s="111"/>
      <c r="R465" s="111"/>
      <c r="S465" s="111"/>
      <c r="T465" s="111"/>
      <c r="U465" s="111"/>
      <c r="V465" s="111"/>
    </row>
    <row r="466" spans="3:22" ht="15.75" customHeight="1">
      <c r="C466" s="108"/>
      <c r="D466" s="108"/>
      <c r="E466" s="108"/>
      <c r="L466" s="110"/>
      <c r="M466" s="111"/>
      <c r="N466" s="112"/>
      <c r="O466" s="112"/>
      <c r="P466" s="112"/>
      <c r="Q466" s="111"/>
      <c r="R466" s="111"/>
      <c r="S466" s="111"/>
      <c r="T466" s="111"/>
      <c r="U466" s="111"/>
      <c r="V466" s="111"/>
    </row>
    <row r="467" spans="3:22" ht="15.75" customHeight="1">
      <c r="C467" s="108"/>
      <c r="D467" s="108"/>
      <c r="E467" s="108"/>
      <c r="L467" s="110"/>
      <c r="M467" s="111"/>
      <c r="N467" s="112"/>
      <c r="O467" s="112"/>
      <c r="P467" s="112"/>
      <c r="Q467" s="111"/>
      <c r="R467" s="111"/>
      <c r="S467" s="111"/>
      <c r="T467" s="111"/>
      <c r="U467" s="111"/>
      <c r="V467" s="111"/>
    </row>
    <row r="468" spans="3:22" ht="15.75" customHeight="1">
      <c r="C468" s="108"/>
      <c r="D468" s="108"/>
      <c r="E468" s="108"/>
      <c r="L468" s="110"/>
      <c r="M468" s="111"/>
      <c r="N468" s="112"/>
      <c r="O468" s="112"/>
      <c r="P468" s="112"/>
      <c r="Q468" s="111"/>
      <c r="R468" s="111"/>
      <c r="S468" s="111"/>
      <c r="T468" s="111"/>
      <c r="U468" s="111"/>
      <c r="V468" s="111"/>
    </row>
    <row r="469" spans="3:22" ht="15.75" customHeight="1">
      <c r="C469" s="108"/>
      <c r="D469" s="108"/>
      <c r="E469" s="108"/>
      <c r="L469" s="110"/>
      <c r="M469" s="111"/>
      <c r="N469" s="112"/>
      <c r="O469" s="112"/>
      <c r="P469" s="112"/>
      <c r="Q469" s="111"/>
      <c r="R469" s="111"/>
      <c r="S469" s="111"/>
      <c r="T469" s="111"/>
      <c r="U469" s="111"/>
      <c r="V469" s="111"/>
    </row>
    <row r="470" spans="3:22" ht="15.75" customHeight="1">
      <c r="C470" s="108"/>
      <c r="D470" s="108"/>
      <c r="E470" s="108"/>
      <c r="L470" s="110"/>
      <c r="M470" s="111"/>
      <c r="N470" s="112"/>
      <c r="O470" s="112"/>
      <c r="P470" s="112"/>
      <c r="Q470" s="111"/>
      <c r="R470" s="111"/>
      <c r="S470" s="111"/>
      <c r="T470" s="111"/>
      <c r="U470" s="111"/>
      <c r="V470" s="111"/>
    </row>
    <row r="471" spans="3:22" ht="15.75" customHeight="1">
      <c r="C471" s="108"/>
      <c r="D471" s="108"/>
      <c r="E471" s="108"/>
      <c r="L471" s="110"/>
      <c r="M471" s="111"/>
      <c r="N471" s="112"/>
      <c r="O471" s="112"/>
      <c r="P471" s="112"/>
      <c r="Q471" s="111"/>
      <c r="R471" s="111"/>
      <c r="S471" s="111"/>
      <c r="T471" s="111"/>
      <c r="U471" s="111"/>
      <c r="V471" s="111"/>
    </row>
    <row r="472" spans="3:22" ht="15.75" customHeight="1">
      <c r="C472" s="108"/>
      <c r="D472" s="108"/>
      <c r="E472" s="108"/>
      <c r="L472" s="110"/>
      <c r="M472" s="111"/>
      <c r="N472" s="112"/>
      <c r="O472" s="112"/>
      <c r="P472" s="112"/>
      <c r="Q472" s="111"/>
      <c r="R472" s="111"/>
      <c r="S472" s="111"/>
      <c r="T472" s="111"/>
      <c r="U472" s="111"/>
      <c r="V472" s="111"/>
    </row>
    <row r="473" spans="3:22" ht="15.75" customHeight="1">
      <c r="C473" s="108"/>
      <c r="D473" s="108"/>
      <c r="E473" s="108"/>
      <c r="L473" s="110"/>
      <c r="M473" s="111"/>
      <c r="N473" s="112"/>
      <c r="O473" s="112"/>
      <c r="P473" s="112"/>
      <c r="Q473" s="111"/>
      <c r="R473" s="111"/>
      <c r="S473" s="111"/>
      <c r="T473" s="111"/>
      <c r="U473" s="111"/>
      <c r="V473" s="111"/>
    </row>
    <row r="474" spans="3:22" ht="15.75" customHeight="1">
      <c r="C474" s="108"/>
      <c r="D474" s="108"/>
      <c r="E474" s="108"/>
      <c r="L474" s="110"/>
      <c r="M474" s="111"/>
      <c r="N474" s="112"/>
      <c r="O474" s="112"/>
      <c r="P474" s="112"/>
      <c r="Q474" s="111"/>
      <c r="R474" s="111"/>
      <c r="S474" s="111"/>
      <c r="T474" s="111"/>
      <c r="U474" s="111"/>
      <c r="V474" s="111"/>
    </row>
    <row r="475" spans="3:22" ht="15.75" customHeight="1">
      <c r="C475" s="108"/>
      <c r="D475" s="108"/>
      <c r="E475" s="108"/>
      <c r="L475" s="110"/>
      <c r="M475" s="111"/>
      <c r="N475" s="112"/>
      <c r="O475" s="112"/>
      <c r="P475" s="112"/>
      <c r="Q475" s="111"/>
      <c r="R475" s="111"/>
      <c r="S475" s="111"/>
      <c r="T475" s="111"/>
      <c r="U475" s="111"/>
      <c r="V475" s="111"/>
    </row>
    <row r="476" spans="3:22" ht="15.75" customHeight="1">
      <c r="C476" s="108"/>
      <c r="D476" s="108"/>
      <c r="E476" s="108"/>
      <c r="L476" s="110"/>
      <c r="M476" s="111"/>
      <c r="N476" s="112"/>
      <c r="O476" s="112"/>
      <c r="P476" s="112"/>
      <c r="Q476" s="111"/>
      <c r="R476" s="111"/>
      <c r="S476" s="111"/>
      <c r="T476" s="111"/>
      <c r="U476" s="111"/>
      <c r="V476" s="111"/>
    </row>
    <row r="477" spans="3:22" ht="15.75" customHeight="1">
      <c r="C477" s="108"/>
      <c r="D477" s="108"/>
      <c r="E477" s="108"/>
      <c r="L477" s="110"/>
      <c r="M477" s="111"/>
      <c r="N477" s="112"/>
      <c r="O477" s="112"/>
      <c r="P477" s="112"/>
      <c r="Q477" s="111"/>
      <c r="R477" s="111"/>
      <c r="S477" s="111"/>
      <c r="T477" s="111"/>
      <c r="U477" s="111"/>
      <c r="V477" s="111"/>
    </row>
    <row r="478" spans="3:22" ht="15.75" customHeight="1">
      <c r="C478" s="108"/>
      <c r="D478" s="108"/>
      <c r="E478" s="108"/>
      <c r="L478" s="110"/>
      <c r="M478" s="111"/>
      <c r="N478" s="112"/>
      <c r="O478" s="112"/>
      <c r="P478" s="112"/>
      <c r="Q478" s="111"/>
      <c r="R478" s="111"/>
      <c r="S478" s="111"/>
      <c r="T478" s="111"/>
      <c r="U478" s="111"/>
      <c r="V478" s="111"/>
    </row>
    <row r="479" spans="3:22" ht="15.75" customHeight="1">
      <c r="C479" s="108"/>
      <c r="D479" s="108"/>
      <c r="E479" s="108"/>
      <c r="L479" s="110"/>
      <c r="M479" s="111"/>
      <c r="N479" s="112"/>
      <c r="O479" s="112"/>
      <c r="P479" s="112"/>
      <c r="Q479" s="111"/>
      <c r="R479" s="111"/>
      <c r="S479" s="111"/>
      <c r="T479" s="111"/>
      <c r="U479" s="111"/>
      <c r="V479" s="111"/>
    </row>
    <row r="480" spans="3:22" ht="15.75" customHeight="1">
      <c r="C480" s="108"/>
      <c r="D480" s="108"/>
      <c r="E480" s="108"/>
      <c r="L480" s="110"/>
      <c r="M480" s="111"/>
      <c r="N480" s="112"/>
      <c r="O480" s="112"/>
      <c r="P480" s="112"/>
      <c r="Q480" s="111"/>
      <c r="R480" s="111"/>
      <c r="S480" s="111"/>
      <c r="T480" s="111"/>
      <c r="U480" s="111"/>
      <c r="V480" s="111"/>
    </row>
    <row r="481" spans="3:22" ht="15.75" customHeight="1">
      <c r="C481" s="108"/>
      <c r="D481" s="108"/>
      <c r="E481" s="108"/>
      <c r="L481" s="110"/>
      <c r="M481" s="111"/>
      <c r="N481" s="112"/>
      <c r="O481" s="112"/>
      <c r="P481" s="112"/>
      <c r="Q481" s="111"/>
      <c r="R481" s="111"/>
      <c r="S481" s="111"/>
      <c r="T481" s="111"/>
      <c r="U481" s="111"/>
      <c r="V481" s="111"/>
    </row>
    <row r="482" spans="3:22" ht="15.75" customHeight="1">
      <c r="C482" s="108"/>
      <c r="D482" s="108"/>
      <c r="E482" s="108"/>
      <c r="L482" s="110"/>
      <c r="M482" s="111"/>
      <c r="N482" s="112"/>
      <c r="O482" s="112"/>
      <c r="P482" s="112"/>
      <c r="Q482" s="111"/>
      <c r="R482" s="111"/>
      <c r="S482" s="111"/>
      <c r="T482" s="111"/>
      <c r="U482" s="111"/>
      <c r="V482" s="111"/>
    </row>
    <row r="483" spans="3:22" ht="15.75" customHeight="1">
      <c r="C483" s="108"/>
      <c r="D483" s="108"/>
      <c r="E483" s="108"/>
      <c r="L483" s="110"/>
      <c r="M483" s="111"/>
      <c r="N483" s="112"/>
      <c r="O483" s="112"/>
      <c r="P483" s="112"/>
      <c r="Q483" s="111"/>
      <c r="R483" s="111"/>
      <c r="S483" s="111"/>
      <c r="T483" s="111"/>
      <c r="U483" s="111"/>
      <c r="V483" s="111"/>
    </row>
    <row r="484" spans="3:22" ht="15.75" customHeight="1">
      <c r="C484" s="108"/>
      <c r="D484" s="108"/>
      <c r="E484" s="108"/>
      <c r="L484" s="110"/>
      <c r="M484" s="111"/>
      <c r="N484" s="112"/>
      <c r="O484" s="112"/>
      <c r="P484" s="112"/>
      <c r="Q484" s="111"/>
      <c r="R484" s="111"/>
      <c r="S484" s="111"/>
      <c r="T484" s="111"/>
      <c r="U484" s="111"/>
      <c r="V484" s="111"/>
    </row>
    <row r="485" spans="3:22" ht="15.75" customHeight="1">
      <c r="C485" s="108"/>
      <c r="D485" s="108"/>
      <c r="E485" s="108"/>
      <c r="L485" s="110"/>
      <c r="M485" s="111"/>
      <c r="N485" s="112"/>
      <c r="O485" s="112"/>
      <c r="P485" s="112"/>
      <c r="Q485" s="111"/>
      <c r="R485" s="111"/>
      <c r="S485" s="111"/>
      <c r="T485" s="111"/>
      <c r="U485" s="111"/>
      <c r="V485" s="111"/>
    </row>
    <row r="486" spans="3:22" ht="15.75" customHeight="1">
      <c r="C486" s="108"/>
      <c r="D486" s="108"/>
      <c r="E486" s="108"/>
      <c r="L486" s="110"/>
      <c r="M486" s="111"/>
      <c r="N486" s="112"/>
      <c r="O486" s="112"/>
      <c r="P486" s="112"/>
      <c r="Q486" s="111"/>
      <c r="R486" s="111"/>
      <c r="S486" s="111"/>
      <c r="T486" s="111"/>
      <c r="U486" s="111"/>
      <c r="V486" s="111"/>
    </row>
    <row r="487" spans="3:22" ht="15.75" customHeight="1">
      <c r="C487" s="108"/>
      <c r="D487" s="108"/>
      <c r="E487" s="108"/>
      <c r="L487" s="110"/>
      <c r="M487" s="111"/>
      <c r="N487" s="112"/>
      <c r="O487" s="112"/>
      <c r="P487" s="112"/>
      <c r="Q487" s="111"/>
      <c r="R487" s="111"/>
      <c r="S487" s="111"/>
      <c r="T487" s="111"/>
      <c r="U487" s="111"/>
      <c r="V487" s="111"/>
    </row>
    <row r="488" spans="3:22" ht="15.75" customHeight="1">
      <c r="C488" s="108"/>
      <c r="D488" s="108"/>
      <c r="E488" s="108"/>
      <c r="L488" s="110"/>
      <c r="M488" s="111"/>
      <c r="N488" s="112"/>
      <c r="O488" s="112"/>
      <c r="P488" s="112"/>
      <c r="Q488" s="111"/>
      <c r="R488" s="111"/>
      <c r="S488" s="111"/>
      <c r="T488" s="111"/>
      <c r="U488" s="111"/>
      <c r="V488" s="111"/>
    </row>
    <row r="489" spans="3:22" ht="15.75" customHeight="1">
      <c r="C489" s="108"/>
      <c r="D489" s="108"/>
      <c r="E489" s="108"/>
      <c r="L489" s="110"/>
      <c r="M489" s="111"/>
      <c r="N489" s="112"/>
      <c r="O489" s="112"/>
      <c r="P489" s="112"/>
      <c r="Q489" s="111"/>
      <c r="R489" s="111"/>
      <c r="S489" s="111"/>
      <c r="T489" s="111"/>
      <c r="U489" s="111"/>
      <c r="V489" s="111"/>
    </row>
    <row r="490" spans="3:22" ht="15.75" customHeight="1">
      <c r="C490" s="108"/>
      <c r="D490" s="108"/>
      <c r="E490" s="108"/>
      <c r="L490" s="110"/>
      <c r="M490" s="111"/>
      <c r="N490" s="112"/>
      <c r="O490" s="112"/>
      <c r="P490" s="112"/>
      <c r="Q490" s="111"/>
      <c r="R490" s="111"/>
      <c r="S490" s="111"/>
      <c r="T490" s="111"/>
      <c r="U490" s="111"/>
      <c r="V490" s="111"/>
    </row>
    <row r="491" spans="3:22" ht="15.75" customHeight="1">
      <c r="C491" s="108"/>
      <c r="D491" s="108"/>
      <c r="E491" s="108"/>
      <c r="L491" s="110"/>
      <c r="M491" s="111"/>
      <c r="N491" s="112"/>
      <c r="O491" s="112"/>
      <c r="P491" s="112"/>
      <c r="Q491" s="111"/>
      <c r="R491" s="111"/>
      <c r="S491" s="111"/>
      <c r="T491" s="111"/>
      <c r="U491" s="111"/>
      <c r="V491" s="111"/>
    </row>
    <row r="492" spans="3:22" ht="15.75" customHeight="1">
      <c r="C492" s="108"/>
      <c r="D492" s="108"/>
      <c r="E492" s="108"/>
      <c r="L492" s="110"/>
      <c r="M492" s="111"/>
      <c r="N492" s="112"/>
      <c r="O492" s="112"/>
      <c r="P492" s="112"/>
      <c r="Q492" s="111"/>
      <c r="R492" s="111"/>
      <c r="S492" s="111"/>
      <c r="T492" s="111"/>
      <c r="U492" s="111"/>
      <c r="V492" s="111"/>
    </row>
    <row r="493" spans="3:22" ht="15.75" customHeight="1">
      <c r="C493" s="108"/>
      <c r="D493" s="108"/>
      <c r="E493" s="108"/>
      <c r="L493" s="110"/>
      <c r="M493" s="111"/>
      <c r="N493" s="112"/>
      <c r="O493" s="112"/>
      <c r="P493" s="112"/>
      <c r="Q493" s="111"/>
      <c r="R493" s="111"/>
      <c r="S493" s="111"/>
      <c r="T493" s="111"/>
      <c r="U493" s="111"/>
      <c r="V493" s="111"/>
    </row>
    <row r="494" spans="3:22" ht="15.75" customHeight="1">
      <c r="C494" s="108"/>
      <c r="D494" s="108"/>
      <c r="E494" s="108"/>
      <c r="L494" s="110"/>
      <c r="M494" s="111"/>
      <c r="N494" s="112"/>
      <c r="O494" s="112"/>
      <c r="P494" s="112"/>
      <c r="Q494" s="111"/>
      <c r="R494" s="111"/>
      <c r="S494" s="111"/>
      <c r="T494" s="111"/>
      <c r="U494" s="111"/>
      <c r="V494" s="111"/>
    </row>
    <row r="495" spans="3:22" ht="15.75" customHeight="1">
      <c r="C495" s="108"/>
      <c r="D495" s="108"/>
      <c r="E495" s="108"/>
      <c r="L495" s="110"/>
      <c r="M495" s="111"/>
      <c r="N495" s="112"/>
      <c r="O495" s="112"/>
      <c r="P495" s="112"/>
      <c r="Q495" s="111"/>
      <c r="R495" s="111"/>
      <c r="S495" s="111"/>
      <c r="T495" s="111"/>
      <c r="U495" s="111"/>
      <c r="V495" s="111"/>
    </row>
    <row r="496" spans="3:22" ht="15.75" customHeight="1">
      <c r="C496" s="108"/>
      <c r="D496" s="108"/>
      <c r="E496" s="108"/>
      <c r="L496" s="110"/>
      <c r="M496" s="111"/>
      <c r="N496" s="112"/>
      <c r="O496" s="112"/>
      <c r="P496" s="112"/>
      <c r="Q496" s="111"/>
      <c r="R496" s="111"/>
      <c r="S496" s="111"/>
      <c r="T496" s="111"/>
      <c r="U496" s="111"/>
      <c r="V496" s="111"/>
    </row>
    <row r="497" spans="3:22" ht="15.75" customHeight="1">
      <c r="C497" s="108"/>
      <c r="D497" s="108"/>
      <c r="E497" s="108"/>
      <c r="L497" s="110"/>
      <c r="M497" s="111"/>
      <c r="N497" s="112"/>
      <c r="O497" s="112"/>
      <c r="P497" s="112"/>
      <c r="Q497" s="111"/>
      <c r="R497" s="111"/>
      <c r="S497" s="111"/>
      <c r="T497" s="111"/>
      <c r="U497" s="111"/>
      <c r="V497" s="111"/>
    </row>
    <row r="498" spans="3:22" ht="15.75" customHeight="1">
      <c r="C498" s="108"/>
      <c r="D498" s="108"/>
      <c r="E498" s="108"/>
      <c r="L498" s="110"/>
      <c r="M498" s="111"/>
      <c r="N498" s="112"/>
      <c r="O498" s="112"/>
      <c r="P498" s="112"/>
      <c r="Q498" s="111"/>
      <c r="R498" s="111"/>
      <c r="S498" s="111"/>
      <c r="T498" s="111"/>
      <c r="U498" s="111"/>
      <c r="V498" s="111"/>
    </row>
    <row r="499" spans="3:22" ht="15.75" customHeight="1">
      <c r="C499" s="108"/>
      <c r="D499" s="108"/>
      <c r="E499" s="108"/>
      <c r="L499" s="110"/>
      <c r="M499" s="111"/>
      <c r="N499" s="112"/>
      <c r="O499" s="112"/>
      <c r="P499" s="112"/>
      <c r="Q499" s="111"/>
      <c r="R499" s="111"/>
      <c r="S499" s="111"/>
      <c r="T499" s="111"/>
      <c r="U499" s="111"/>
      <c r="V499" s="111"/>
    </row>
    <row r="500" spans="3:22" ht="15.75" customHeight="1">
      <c r="C500" s="108"/>
      <c r="D500" s="108"/>
      <c r="E500" s="108"/>
      <c r="L500" s="110"/>
      <c r="M500" s="111"/>
      <c r="N500" s="112"/>
      <c r="O500" s="112"/>
      <c r="P500" s="112"/>
      <c r="Q500" s="111"/>
      <c r="R500" s="111"/>
      <c r="S500" s="111"/>
      <c r="T500" s="111"/>
      <c r="U500" s="111"/>
      <c r="V500" s="111"/>
    </row>
    <row r="501" spans="3:22" ht="15.75" customHeight="1">
      <c r="C501" s="108"/>
      <c r="D501" s="108"/>
      <c r="E501" s="108"/>
      <c r="L501" s="110"/>
      <c r="M501" s="111"/>
      <c r="N501" s="112"/>
      <c r="O501" s="112"/>
      <c r="P501" s="112"/>
      <c r="Q501" s="111"/>
      <c r="R501" s="111"/>
      <c r="S501" s="111"/>
      <c r="T501" s="111"/>
      <c r="U501" s="111"/>
      <c r="V501" s="111"/>
    </row>
    <row r="502" spans="3:22" ht="15.75" customHeight="1">
      <c r="C502" s="108"/>
      <c r="D502" s="108"/>
      <c r="E502" s="108"/>
      <c r="L502" s="110"/>
      <c r="M502" s="111"/>
      <c r="N502" s="112"/>
      <c r="O502" s="112"/>
      <c r="P502" s="112"/>
      <c r="Q502" s="111"/>
      <c r="R502" s="111"/>
      <c r="S502" s="111"/>
      <c r="T502" s="111"/>
      <c r="U502" s="111"/>
      <c r="V502" s="111"/>
    </row>
    <row r="503" spans="3:22" ht="15.75" customHeight="1">
      <c r="C503" s="108"/>
      <c r="D503" s="108"/>
      <c r="E503" s="108"/>
      <c r="L503" s="110"/>
      <c r="M503" s="111"/>
      <c r="N503" s="112"/>
      <c r="O503" s="112"/>
      <c r="P503" s="112"/>
      <c r="Q503" s="111"/>
      <c r="R503" s="111"/>
      <c r="S503" s="111"/>
      <c r="T503" s="111"/>
      <c r="U503" s="111"/>
      <c r="V503" s="111"/>
    </row>
    <row r="504" spans="3:22" ht="15.75" customHeight="1">
      <c r="C504" s="108"/>
      <c r="D504" s="108"/>
      <c r="E504" s="108"/>
      <c r="L504" s="110"/>
      <c r="M504" s="111"/>
      <c r="N504" s="112"/>
      <c r="O504" s="112"/>
      <c r="P504" s="112"/>
      <c r="Q504" s="111"/>
      <c r="R504" s="111"/>
      <c r="S504" s="111"/>
      <c r="T504" s="111"/>
      <c r="U504" s="111"/>
      <c r="V504" s="111"/>
    </row>
    <row r="505" spans="3:22" ht="15.75" customHeight="1">
      <c r="C505" s="108"/>
      <c r="D505" s="108"/>
      <c r="E505" s="108"/>
      <c r="L505" s="110"/>
      <c r="M505" s="111"/>
      <c r="N505" s="112"/>
      <c r="O505" s="112"/>
      <c r="P505" s="112"/>
      <c r="Q505" s="111"/>
      <c r="R505" s="111"/>
      <c r="S505" s="111"/>
      <c r="T505" s="111"/>
      <c r="U505" s="111"/>
      <c r="V505" s="111"/>
    </row>
    <row r="506" spans="3:22" ht="15.75" customHeight="1">
      <c r="C506" s="108"/>
      <c r="D506" s="108"/>
      <c r="E506" s="108"/>
      <c r="L506" s="110"/>
      <c r="M506" s="111"/>
      <c r="N506" s="112"/>
      <c r="O506" s="112"/>
      <c r="P506" s="112"/>
      <c r="Q506" s="111"/>
      <c r="R506" s="111"/>
      <c r="S506" s="111"/>
      <c r="T506" s="111"/>
      <c r="U506" s="111"/>
      <c r="V506" s="111"/>
    </row>
    <row r="507" spans="3:22" ht="15.75" customHeight="1">
      <c r="C507" s="108"/>
      <c r="D507" s="108"/>
      <c r="E507" s="108"/>
      <c r="L507" s="110"/>
      <c r="M507" s="111"/>
      <c r="N507" s="112"/>
      <c r="O507" s="112"/>
      <c r="P507" s="112"/>
      <c r="Q507" s="111"/>
      <c r="R507" s="111"/>
      <c r="S507" s="111"/>
      <c r="T507" s="111"/>
      <c r="U507" s="111"/>
      <c r="V507" s="111"/>
    </row>
    <row r="508" spans="3:22" ht="15.75" customHeight="1">
      <c r="C508" s="108"/>
      <c r="D508" s="108"/>
      <c r="E508" s="108"/>
      <c r="L508" s="110"/>
      <c r="M508" s="111"/>
      <c r="N508" s="112"/>
      <c r="O508" s="112"/>
      <c r="P508" s="112"/>
      <c r="Q508" s="111"/>
      <c r="R508" s="111"/>
      <c r="S508" s="111"/>
      <c r="T508" s="111"/>
      <c r="U508" s="111"/>
      <c r="V508" s="111"/>
    </row>
    <row r="509" spans="3:22" ht="15.75" customHeight="1">
      <c r="C509" s="108"/>
      <c r="D509" s="108"/>
      <c r="E509" s="108"/>
      <c r="L509" s="110"/>
      <c r="M509" s="111"/>
      <c r="N509" s="112"/>
      <c r="O509" s="112"/>
      <c r="P509" s="112"/>
      <c r="Q509" s="111"/>
      <c r="R509" s="111"/>
      <c r="S509" s="111"/>
      <c r="T509" s="111"/>
      <c r="U509" s="111"/>
      <c r="V509" s="111"/>
    </row>
    <row r="510" spans="3:22" ht="15.75" customHeight="1">
      <c r="C510" s="108"/>
      <c r="D510" s="108"/>
      <c r="E510" s="108"/>
      <c r="L510" s="110"/>
      <c r="M510" s="111"/>
      <c r="N510" s="112"/>
      <c r="O510" s="112"/>
      <c r="P510" s="112"/>
      <c r="Q510" s="111"/>
      <c r="R510" s="111"/>
      <c r="S510" s="111"/>
      <c r="T510" s="111"/>
      <c r="U510" s="111"/>
      <c r="V510" s="111"/>
    </row>
    <row r="511" spans="3:22" ht="15.75" customHeight="1">
      <c r="C511" s="108"/>
      <c r="D511" s="108"/>
      <c r="E511" s="108"/>
      <c r="L511" s="110"/>
      <c r="M511" s="111"/>
      <c r="N511" s="112"/>
      <c r="O511" s="112"/>
      <c r="P511" s="112"/>
      <c r="Q511" s="111"/>
      <c r="R511" s="111"/>
      <c r="S511" s="111"/>
      <c r="T511" s="111"/>
      <c r="U511" s="111"/>
      <c r="V511" s="111"/>
    </row>
    <row r="512" spans="3:22" ht="15.75" customHeight="1">
      <c r="C512" s="108"/>
      <c r="D512" s="108"/>
      <c r="E512" s="108"/>
      <c r="L512" s="110"/>
      <c r="M512" s="111"/>
      <c r="N512" s="112"/>
      <c r="O512" s="112"/>
      <c r="P512" s="112"/>
      <c r="Q512" s="111"/>
      <c r="R512" s="111"/>
      <c r="S512" s="111"/>
      <c r="T512" s="111"/>
      <c r="U512" s="111"/>
      <c r="V512" s="111"/>
    </row>
    <row r="513" spans="3:22" ht="15.75" customHeight="1">
      <c r="C513" s="108"/>
      <c r="D513" s="108"/>
      <c r="E513" s="108"/>
      <c r="L513" s="110"/>
      <c r="M513" s="111"/>
      <c r="N513" s="112"/>
      <c r="O513" s="112"/>
      <c r="P513" s="112"/>
      <c r="Q513" s="111"/>
      <c r="R513" s="111"/>
      <c r="S513" s="111"/>
      <c r="T513" s="111"/>
      <c r="U513" s="111"/>
      <c r="V513" s="111"/>
    </row>
    <row r="514" spans="3:22" ht="15.75" customHeight="1">
      <c r="C514" s="108"/>
      <c r="D514" s="108"/>
      <c r="E514" s="108"/>
      <c r="L514" s="110"/>
      <c r="M514" s="111"/>
      <c r="N514" s="112"/>
      <c r="O514" s="112"/>
      <c r="P514" s="112"/>
      <c r="Q514" s="111"/>
      <c r="R514" s="111"/>
      <c r="S514" s="111"/>
      <c r="T514" s="111"/>
      <c r="U514" s="111"/>
      <c r="V514" s="111"/>
    </row>
    <row r="515" spans="3:22" ht="15.75" customHeight="1">
      <c r="C515" s="108"/>
      <c r="D515" s="108"/>
      <c r="E515" s="108"/>
      <c r="L515" s="110"/>
      <c r="M515" s="111"/>
      <c r="N515" s="112"/>
      <c r="O515" s="112"/>
      <c r="P515" s="112"/>
      <c r="Q515" s="111"/>
      <c r="R515" s="111"/>
      <c r="S515" s="111"/>
      <c r="T515" s="111"/>
      <c r="U515" s="111"/>
      <c r="V515" s="111"/>
    </row>
    <row r="516" spans="3:22" ht="15.75" customHeight="1">
      <c r="C516" s="108"/>
      <c r="D516" s="108"/>
      <c r="E516" s="108"/>
      <c r="L516" s="110"/>
      <c r="M516" s="111"/>
      <c r="N516" s="112"/>
      <c r="O516" s="112"/>
      <c r="P516" s="112"/>
      <c r="Q516" s="111"/>
      <c r="R516" s="111"/>
      <c r="S516" s="111"/>
      <c r="T516" s="111"/>
      <c r="U516" s="111"/>
      <c r="V516" s="111"/>
    </row>
    <row r="517" spans="3:22" ht="15.75" customHeight="1">
      <c r="C517" s="108"/>
      <c r="D517" s="108"/>
      <c r="E517" s="108"/>
      <c r="L517" s="110"/>
      <c r="M517" s="111"/>
      <c r="N517" s="112"/>
      <c r="O517" s="112"/>
      <c r="P517" s="112"/>
      <c r="Q517" s="111"/>
      <c r="R517" s="111"/>
      <c r="S517" s="111"/>
      <c r="T517" s="111"/>
      <c r="U517" s="111"/>
      <c r="V517" s="111"/>
    </row>
    <row r="518" spans="3:22" ht="15.75" customHeight="1">
      <c r="C518" s="108"/>
      <c r="D518" s="108"/>
      <c r="E518" s="108"/>
      <c r="L518" s="110"/>
      <c r="M518" s="111"/>
      <c r="N518" s="112"/>
      <c r="O518" s="112"/>
      <c r="P518" s="112"/>
      <c r="Q518" s="111"/>
      <c r="R518" s="111"/>
      <c r="S518" s="111"/>
      <c r="T518" s="111"/>
      <c r="U518" s="111"/>
      <c r="V518" s="111"/>
    </row>
    <row r="519" spans="3:22" ht="15.75" customHeight="1">
      <c r="C519" s="108"/>
      <c r="D519" s="108"/>
      <c r="E519" s="108"/>
      <c r="L519" s="110"/>
      <c r="M519" s="111"/>
      <c r="N519" s="112"/>
      <c r="O519" s="112"/>
      <c r="P519" s="112"/>
      <c r="Q519" s="111"/>
      <c r="R519" s="111"/>
      <c r="S519" s="111"/>
      <c r="T519" s="111"/>
      <c r="U519" s="111"/>
      <c r="V519" s="111"/>
    </row>
    <row r="520" spans="3:22" ht="15.75" customHeight="1">
      <c r="C520" s="108"/>
      <c r="D520" s="108"/>
      <c r="E520" s="108"/>
      <c r="L520" s="110"/>
      <c r="M520" s="111"/>
      <c r="N520" s="112"/>
      <c r="O520" s="112"/>
      <c r="P520" s="112"/>
      <c r="Q520" s="111"/>
      <c r="R520" s="111"/>
      <c r="S520" s="111"/>
      <c r="T520" s="111"/>
      <c r="U520" s="111"/>
      <c r="V520" s="111"/>
    </row>
    <row r="521" spans="3:22" ht="15.75" customHeight="1">
      <c r="C521" s="108"/>
      <c r="D521" s="108"/>
      <c r="E521" s="108"/>
      <c r="L521" s="110"/>
      <c r="M521" s="111"/>
      <c r="N521" s="112"/>
      <c r="O521" s="112"/>
      <c r="P521" s="112"/>
      <c r="Q521" s="111"/>
      <c r="R521" s="111"/>
      <c r="S521" s="111"/>
      <c r="T521" s="111"/>
      <c r="U521" s="111"/>
      <c r="V521" s="111"/>
    </row>
    <row r="522" spans="3:22" ht="15.75" customHeight="1">
      <c r="C522" s="108"/>
      <c r="D522" s="108"/>
      <c r="E522" s="108"/>
      <c r="L522" s="110"/>
      <c r="M522" s="111"/>
      <c r="N522" s="112"/>
      <c r="O522" s="112"/>
      <c r="P522" s="112"/>
      <c r="Q522" s="111"/>
      <c r="R522" s="111"/>
      <c r="S522" s="111"/>
      <c r="T522" s="111"/>
      <c r="U522" s="111"/>
      <c r="V522" s="111"/>
    </row>
    <row r="523" spans="3:22" ht="15.75" customHeight="1">
      <c r="C523" s="108"/>
      <c r="D523" s="108"/>
      <c r="E523" s="108"/>
      <c r="L523" s="110"/>
      <c r="M523" s="111"/>
      <c r="N523" s="112"/>
      <c r="O523" s="112"/>
      <c r="P523" s="112"/>
      <c r="Q523" s="111"/>
      <c r="R523" s="111"/>
      <c r="S523" s="111"/>
      <c r="T523" s="111"/>
      <c r="U523" s="111"/>
      <c r="V523" s="111"/>
    </row>
    <row r="524" spans="3:22" ht="15.75" customHeight="1">
      <c r="C524" s="108"/>
      <c r="D524" s="108"/>
      <c r="E524" s="108"/>
      <c r="L524" s="110"/>
      <c r="M524" s="111"/>
      <c r="N524" s="112"/>
      <c r="O524" s="112"/>
      <c r="P524" s="112"/>
      <c r="Q524" s="111"/>
      <c r="R524" s="111"/>
      <c r="S524" s="111"/>
      <c r="T524" s="111"/>
      <c r="U524" s="111"/>
      <c r="V524" s="111"/>
    </row>
    <row r="525" spans="3:22" ht="15.75" customHeight="1">
      <c r="C525" s="108"/>
      <c r="D525" s="108"/>
      <c r="E525" s="108"/>
      <c r="L525" s="110"/>
      <c r="M525" s="111"/>
      <c r="N525" s="112"/>
      <c r="O525" s="112"/>
      <c r="P525" s="112"/>
      <c r="Q525" s="111"/>
      <c r="R525" s="111"/>
      <c r="S525" s="111"/>
      <c r="T525" s="111"/>
      <c r="U525" s="111"/>
      <c r="V525" s="111"/>
    </row>
    <row r="526" spans="3:22" ht="15.75" customHeight="1">
      <c r="C526" s="108"/>
      <c r="D526" s="108"/>
      <c r="E526" s="108"/>
      <c r="L526" s="110"/>
      <c r="M526" s="111"/>
      <c r="N526" s="112"/>
      <c r="O526" s="112"/>
      <c r="P526" s="112"/>
      <c r="Q526" s="111"/>
      <c r="R526" s="111"/>
      <c r="S526" s="111"/>
      <c r="T526" s="111"/>
      <c r="U526" s="111"/>
      <c r="V526" s="111"/>
    </row>
    <row r="527" spans="3:22" ht="15.75" customHeight="1">
      <c r="C527" s="108"/>
      <c r="D527" s="108"/>
      <c r="E527" s="108"/>
      <c r="L527" s="110"/>
      <c r="M527" s="111"/>
      <c r="N527" s="112"/>
      <c r="O527" s="112"/>
      <c r="P527" s="112"/>
      <c r="Q527" s="111"/>
      <c r="R527" s="111"/>
      <c r="S527" s="111"/>
      <c r="T527" s="111"/>
      <c r="U527" s="111"/>
      <c r="V527" s="111"/>
    </row>
    <row r="528" spans="3:22" ht="15.75" customHeight="1">
      <c r="C528" s="108"/>
      <c r="D528" s="108"/>
      <c r="E528" s="108"/>
      <c r="L528" s="110"/>
      <c r="M528" s="111"/>
      <c r="N528" s="112"/>
      <c r="O528" s="112"/>
      <c r="P528" s="112"/>
      <c r="Q528" s="111"/>
      <c r="R528" s="111"/>
      <c r="S528" s="111"/>
      <c r="T528" s="111"/>
      <c r="U528" s="111"/>
      <c r="V528" s="111"/>
    </row>
    <row r="529" spans="3:22" ht="15.75" customHeight="1">
      <c r="C529" s="108"/>
      <c r="D529" s="108"/>
      <c r="E529" s="108"/>
      <c r="L529" s="110"/>
      <c r="M529" s="111"/>
      <c r="N529" s="112"/>
      <c r="O529" s="112"/>
      <c r="P529" s="112"/>
      <c r="Q529" s="111"/>
      <c r="R529" s="111"/>
      <c r="S529" s="111"/>
      <c r="T529" s="111"/>
      <c r="U529" s="111"/>
      <c r="V529" s="111"/>
    </row>
    <row r="530" spans="3:22" ht="15.75" customHeight="1">
      <c r="C530" s="108"/>
      <c r="D530" s="108"/>
      <c r="E530" s="108"/>
      <c r="L530" s="110"/>
      <c r="M530" s="111"/>
      <c r="N530" s="112"/>
      <c r="O530" s="112"/>
      <c r="P530" s="112"/>
      <c r="Q530" s="111"/>
      <c r="R530" s="111"/>
      <c r="S530" s="111"/>
      <c r="T530" s="111"/>
      <c r="U530" s="111"/>
      <c r="V530" s="111"/>
    </row>
    <row r="531" spans="3:22" ht="15.75" customHeight="1">
      <c r="C531" s="108"/>
      <c r="D531" s="108"/>
      <c r="E531" s="108"/>
      <c r="L531" s="110"/>
      <c r="M531" s="111"/>
      <c r="N531" s="112"/>
      <c r="O531" s="112"/>
      <c r="P531" s="112"/>
      <c r="Q531" s="111"/>
      <c r="R531" s="111"/>
      <c r="S531" s="111"/>
      <c r="T531" s="111"/>
      <c r="U531" s="111"/>
      <c r="V531" s="111"/>
    </row>
    <row r="532" spans="3:22" ht="15.75" customHeight="1">
      <c r="C532" s="108"/>
      <c r="D532" s="108"/>
      <c r="E532" s="108"/>
      <c r="L532" s="110"/>
      <c r="M532" s="111"/>
      <c r="N532" s="112"/>
      <c r="O532" s="112"/>
      <c r="P532" s="112"/>
      <c r="Q532" s="111"/>
      <c r="R532" s="111"/>
      <c r="S532" s="111"/>
      <c r="T532" s="111"/>
      <c r="U532" s="111"/>
      <c r="V532" s="111"/>
    </row>
    <row r="533" spans="3:22" ht="15.75" customHeight="1">
      <c r="C533" s="108"/>
      <c r="D533" s="108"/>
      <c r="E533" s="108"/>
      <c r="L533" s="110"/>
      <c r="M533" s="111"/>
      <c r="N533" s="112"/>
      <c r="O533" s="112"/>
      <c r="P533" s="112"/>
      <c r="Q533" s="111"/>
      <c r="R533" s="111"/>
      <c r="S533" s="111"/>
      <c r="T533" s="111"/>
      <c r="U533" s="111"/>
      <c r="V533" s="111"/>
    </row>
    <row r="534" spans="3:22" ht="15.75" customHeight="1">
      <c r="C534" s="108"/>
      <c r="D534" s="108"/>
      <c r="E534" s="108"/>
      <c r="L534" s="110"/>
      <c r="M534" s="111"/>
      <c r="N534" s="112"/>
      <c r="O534" s="112"/>
      <c r="P534" s="112"/>
      <c r="Q534" s="111"/>
      <c r="R534" s="111"/>
      <c r="S534" s="111"/>
      <c r="T534" s="111"/>
      <c r="U534" s="111"/>
      <c r="V534" s="111"/>
    </row>
    <row r="535" spans="3:22" ht="15.75" customHeight="1">
      <c r="C535" s="108"/>
      <c r="D535" s="108"/>
      <c r="E535" s="108"/>
      <c r="L535" s="110"/>
      <c r="M535" s="111"/>
      <c r="N535" s="112"/>
      <c r="O535" s="112"/>
      <c r="P535" s="112"/>
      <c r="Q535" s="111"/>
      <c r="R535" s="111"/>
      <c r="S535" s="111"/>
      <c r="T535" s="111"/>
      <c r="U535" s="111"/>
      <c r="V535" s="111"/>
    </row>
    <row r="536" spans="3:22" ht="15.75" customHeight="1">
      <c r="C536" s="108"/>
      <c r="D536" s="108"/>
      <c r="E536" s="108"/>
      <c r="L536" s="110"/>
      <c r="M536" s="111"/>
      <c r="N536" s="112"/>
      <c r="O536" s="112"/>
      <c r="P536" s="112"/>
      <c r="Q536" s="111"/>
      <c r="R536" s="111"/>
      <c r="S536" s="111"/>
      <c r="T536" s="111"/>
      <c r="U536" s="111"/>
      <c r="V536" s="111"/>
    </row>
    <row r="537" spans="3:22" ht="15.75" customHeight="1">
      <c r="C537" s="108"/>
      <c r="D537" s="108"/>
      <c r="E537" s="108"/>
      <c r="L537" s="110"/>
      <c r="M537" s="111"/>
      <c r="N537" s="112"/>
      <c r="O537" s="112"/>
      <c r="P537" s="112"/>
      <c r="Q537" s="111"/>
      <c r="R537" s="111"/>
      <c r="S537" s="111"/>
      <c r="T537" s="111"/>
      <c r="U537" s="111"/>
      <c r="V537" s="111"/>
    </row>
    <row r="538" spans="3:22" ht="15.75" customHeight="1">
      <c r="C538" s="108"/>
      <c r="D538" s="108"/>
      <c r="E538" s="108"/>
      <c r="L538" s="110"/>
      <c r="M538" s="111"/>
      <c r="N538" s="112"/>
      <c r="O538" s="112"/>
      <c r="P538" s="112"/>
      <c r="Q538" s="111"/>
      <c r="R538" s="111"/>
      <c r="S538" s="111"/>
      <c r="T538" s="111"/>
      <c r="U538" s="111"/>
      <c r="V538" s="111"/>
    </row>
    <row r="539" spans="3:22" ht="15.75" customHeight="1">
      <c r="C539" s="108"/>
      <c r="D539" s="108"/>
      <c r="E539" s="108"/>
      <c r="L539" s="110"/>
      <c r="M539" s="111"/>
      <c r="N539" s="112"/>
      <c r="O539" s="112"/>
      <c r="P539" s="112"/>
      <c r="Q539" s="111"/>
      <c r="R539" s="111"/>
      <c r="S539" s="111"/>
      <c r="T539" s="111"/>
      <c r="U539" s="111"/>
      <c r="V539" s="111"/>
    </row>
    <row r="540" spans="3:22" ht="15.75" customHeight="1">
      <c r="C540" s="108"/>
      <c r="D540" s="108"/>
      <c r="E540" s="108"/>
      <c r="L540" s="110"/>
      <c r="M540" s="111"/>
      <c r="N540" s="112"/>
      <c r="O540" s="112"/>
      <c r="P540" s="112"/>
      <c r="Q540" s="111"/>
      <c r="R540" s="111"/>
      <c r="S540" s="111"/>
      <c r="T540" s="111"/>
      <c r="U540" s="111"/>
      <c r="V540" s="111"/>
    </row>
    <row r="541" spans="3:22" ht="15.75" customHeight="1">
      <c r="C541" s="108"/>
      <c r="D541" s="108"/>
      <c r="E541" s="108"/>
      <c r="L541" s="110"/>
      <c r="M541" s="111"/>
      <c r="N541" s="112"/>
      <c r="O541" s="112"/>
      <c r="P541" s="112"/>
      <c r="Q541" s="111"/>
      <c r="R541" s="111"/>
      <c r="S541" s="111"/>
      <c r="T541" s="111"/>
      <c r="U541" s="111"/>
      <c r="V541" s="111"/>
    </row>
    <row r="542" spans="3:22" ht="15.75" customHeight="1">
      <c r="C542" s="108"/>
      <c r="D542" s="108"/>
      <c r="E542" s="108"/>
      <c r="L542" s="110"/>
      <c r="M542" s="111"/>
      <c r="N542" s="112"/>
      <c r="O542" s="112"/>
      <c r="P542" s="112"/>
      <c r="Q542" s="111"/>
      <c r="R542" s="111"/>
      <c r="S542" s="111"/>
      <c r="T542" s="111"/>
      <c r="U542" s="111"/>
      <c r="V542" s="111"/>
    </row>
    <row r="543" spans="3:22" ht="15.75" customHeight="1">
      <c r="C543" s="108"/>
      <c r="D543" s="108"/>
      <c r="E543" s="108"/>
      <c r="L543" s="110"/>
      <c r="M543" s="111"/>
      <c r="N543" s="112"/>
      <c r="O543" s="112"/>
      <c r="P543" s="112"/>
      <c r="Q543" s="111"/>
      <c r="R543" s="111"/>
      <c r="S543" s="111"/>
      <c r="T543" s="111"/>
      <c r="U543" s="111"/>
      <c r="V543" s="111"/>
    </row>
    <row r="544" spans="3:22" ht="15.75" customHeight="1">
      <c r="C544" s="108"/>
      <c r="D544" s="108"/>
      <c r="E544" s="108"/>
      <c r="L544" s="110"/>
      <c r="M544" s="111"/>
      <c r="N544" s="112"/>
      <c r="O544" s="112"/>
      <c r="P544" s="112"/>
      <c r="Q544" s="111"/>
      <c r="R544" s="111"/>
      <c r="S544" s="111"/>
      <c r="T544" s="111"/>
      <c r="U544" s="111"/>
      <c r="V544" s="111"/>
    </row>
    <row r="545" spans="3:22" ht="15.75" customHeight="1">
      <c r="C545" s="108"/>
      <c r="D545" s="108"/>
      <c r="E545" s="108"/>
      <c r="L545" s="110"/>
      <c r="M545" s="111"/>
      <c r="N545" s="112"/>
      <c r="O545" s="112"/>
      <c r="P545" s="112"/>
      <c r="Q545" s="111"/>
      <c r="R545" s="111"/>
      <c r="S545" s="111"/>
      <c r="T545" s="111"/>
      <c r="U545" s="111"/>
      <c r="V545" s="111"/>
    </row>
    <row r="546" spans="3:22" ht="15.75" customHeight="1">
      <c r="C546" s="108"/>
      <c r="D546" s="108"/>
      <c r="E546" s="108"/>
      <c r="L546" s="110"/>
      <c r="M546" s="111"/>
      <c r="N546" s="112"/>
      <c r="O546" s="112"/>
      <c r="P546" s="112"/>
      <c r="Q546" s="111"/>
      <c r="R546" s="111"/>
      <c r="S546" s="111"/>
      <c r="T546" s="111"/>
      <c r="U546" s="111"/>
      <c r="V546" s="111"/>
    </row>
    <row r="547" spans="3:22" ht="15.75" customHeight="1">
      <c r="C547" s="108"/>
      <c r="D547" s="108"/>
      <c r="E547" s="108"/>
      <c r="L547" s="110"/>
      <c r="M547" s="111"/>
      <c r="N547" s="112"/>
      <c r="O547" s="112"/>
      <c r="P547" s="112"/>
      <c r="Q547" s="111"/>
      <c r="R547" s="111"/>
      <c r="S547" s="111"/>
      <c r="T547" s="111"/>
      <c r="U547" s="111"/>
      <c r="V547" s="111"/>
    </row>
    <row r="548" spans="3:22" ht="15.75" customHeight="1">
      <c r="C548" s="108"/>
      <c r="D548" s="108"/>
      <c r="E548" s="108"/>
      <c r="L548" s="110"/>
      <c r="M548" s="111"/>
      <c r="N548" s="112"/>
      <c r="O548" s="112"/>
      <c r="P548" s="112"/>
      <c r="Q548" s="111"/>
      <c r="R548" s="111"/>
      <c r="S548" s="111"/>
      <c r="T548" s="111"/>
      <c r="U548" s="111"/>
      <c r="V548" s="111"/>
    </row>
    <row r="549" spans="3:22" ht="15.75" customHeight="1">
      <c r="C549" s="108"/>
      <c r="D549" s="108"/>
      <c r="E549" s="108"/>
      <c r="L549" s="110"/>
      <c r="M549" s="111"/>
      <c r="N549" s="112"/>
      <c r="O549" s="112"/>
      <c r="P549" s="112"/>
      <c r="Q549" s="111"/>
      <c r="R549" s="111"/>
      <c r="S549" s="111"/>
      <c r="T549" s="111"/>
      <c r="U549" s="111"/>
      <c r="V549" s="111"/>
    </row>
    <row r="550" spans="3:22" ht="15.75" customHeight="1">
      <c r="C550" s="108"/>
      <c r="D550" s="108"/>
      <c r="E550" s="108"/>
      <c r="L550" s="110"/>
      <c r="M550" s="111"/>
      <c r="N550" s="112"/>
      <c r="O550" s="112"/>
      <c r="P550" s="112"/>
      <c r="Q550" s="111"/>
      <c r="R550" s="111"/>
      <c r="S550" s="111"/>
      <c r="T550" s="111"/>
      <c r="U550" s="111"/>
      <c r="V550" s="111"/>
    </row>
    <row r="551" spans="3:22" ht="15.75" customHeight="1">
      <c r="C551" s="108"/>
      <c r="D551" s="108"/>
      <c r="E551" s="108"/>
      <c r="L551" s="110"/>
      <c r="M551" s="111"/>
      <c r="N551" s="112"/>
      <c r="O551" s="112"/>
      <c r="P551" s="112"/>
      <c r="Q551" s="111"/>
      <c r="R551" s="111"/>
      <c r="S551" s="111"/>
      <c r="T551" s="111"/>
      <c r="U551" s="111"/>
      <c r="V551" s="111"/>
    </row>
    <row r="552" spans="3:22" ht="15.75" customHeight="1">
      <c r="C552" s="108"/>
      <c r="D552" s="108"/>
      <c r="E552" s="108"/>
      <c r="L552" s="110"/>
      <c r="M552" s="111"/>
      <c r="N552" s="112"/>
      <c r="O552" s="112"/>
      <c r="P552" s="112"/>
      <c r="Q552" s="111"/>
      <c r="R552" s="111"/>
      <c r="S552" s="111"/>
      <c r="T552" s="111"/>
      <c r="U552" s="111"/>
      <c r="V552" s="111"/>
    </row>
    <row r="553" spans="3:22" ht="15.75" customHeight="1">
      <c r="C553" s="108"/>
      <c r="D553" s="108"/>
      <c r="E553" s="108"/>
      <c r="L553" s="110"/>
      <c r="M553" s="111"/>
      <c r="N553" s="112"/>
      <c r="O553" s="112"/>
      <c r="P553" s="112"/>
      <c r="Q553" s="111"/>
      <c r="R553" s="111"/>
      <c r="S553" s="111"/>
      <c r="T553" s="111"/>
      <c r="U553" s="111"/>
      <c r="V553" s="111"/>
    </row>
    <row r="554" spans="3:22" ht="15.75" customHeight="1">
      <c r="C554" s="108"/>
      <c r="D554" s="108"/>
      <c r="E554" s="108"/>
      <c r="L554" s="110"/>
      <c r="M554" s="111"/>
      <c r="N554" s="112"/>
      <c r="O554" s="112"/>
      <c r="P554" s="112"/>
      <c r="Q554" s="111"/>
      <c r="R554" s="111"/>
      <c r="S554" s="111"/>
      <c r="T554" s="111"/>
      <c r="U554" s="111"/>
      <c r="V554" s="111"/>
    </row>
    <row r="555" spans="3:22" ht="15.75" customHeight="1">
      <c r="C555" s="108"/>
      <c r="D555" s="108"/>
      <c r="E555" s="108"/>
      <c r="L555" s="110"/>
      <c r="M555" s="111"/>
      <c r="N555" s="112"/>
      <c r="O555" s="112"/>
      <c r="P555" s="112"/>
      <c r="Q555" s="111"/>
      <c r="R555" s="111"/>
      <c r="S555" s="111"/>
      <c r="T555" s="111"/>
      <c r="U555" s="111"/>
      <c r="V555" s="111"/>
    </row>
    <row r="556" spans="3:22" ht="15.75" customHeight="1">
      <c r="C556" s="108"/>
      <c r="D556" s="108"/>
      <c r="E556" s="108"/>
      <c r="L556" s="110"/>
      <c r="M556" s="111"/>
      <c r="N556" s="112"/>
      <c r="O556" s="112"/>
      <c r="P556" s="112"/>
      <c r="Q556" s="111"/>
      <c r="R556" s="111"/>
      <c r="S556" s="111"/>
      <c r="T556" s="111"/>
      <c r="U556" s="111"/>
      <c r="V556" s="111"/>
    </row>
    <row r="557" spans="3:22" ht="15.75" customHeight="1">
      <c r="C557" s="108"/>
      <c r="D557" s="108"/>
      <c r="E557" s="108"/>
      <c r="L557" s="110"/>
      <c r="M557" s="111"/>
      <c r="N557" s="112"/>
      <c r="O557" s="112"/>
      <c r="P557" s="112"/>
      <c r="Q557" s="111"/>
      <c r="R557" s="111"/>
      <c r="S557" s="111"/>
      <c r="T557" s="111"/>
      <c r="U557" s="111"/>
      <c r="V557" s="111"/>
    </row>
    <row r="558" spans="3:22" ht="15.75" customHeight="1">
      <c r="C558" s="108"/>
      <c r="D558" s="108"/>
      <c r="E558" s="108"/>
      <c r="L558" s="110"/>
      <c r="M558" s="111"/>
      <c r="N558" s="112"/>
      <c r="O558" s="112"/>
      <c r="P558" s="112"/>
      <c r="Q558" s="111"/>
      <c r="R558" s="111"/>
      <c r="S558" s="111"/>
      <c r="T558" s="111"/>
      <c r="U558" s="111"/>
      <c r="V558" s="111"/>
    </row>
    <row r="559" spans="3:22" ht="15.75" customHeight="1">
      <c r="C559" s="108"/>
      <c r="D559" s="108"/>
      <c r="E559" s="108"/>
      <c r="L559" s="110"/>
      <c r="M559" s="111"/>
      <c r="N559" s="112"/>
      <c r="O559" s="112"/>
      <c r="P559" s="112"/>
      <c r="Q559" s="111"/>
      <c r="R559" s="111"/>
      <c r="S559" s="111"/>
      <c r="T559" s="111"/>
      <c r="U559" s="111"/>
      <c r="V559" s="111"/>
    </row>
    <row r="560" spans="3:22" ht="15.75" customHeight="1">
      <c r="C560" s="108"/>
      <c r="D560" s="108"/>
      <c r="E560" s="108"/>
      <c r="L560" s="110"/>
      <c r="M560" s="111"/>
      <c r="N560" s="112"/>
      <c r="O560" s="112"/>
      <c r="P560" s="112"/>
      <c r="Q560" s="111"/>
      <c r="R560" s="111"/>
      <c r="S560" s="111"/>
      <c r="T560" s="111"/>
      <c r="U560" s="111"/>
      <c r="V560" s="111"/>
    </row>
    <row r="561" spans="3:22" ht="15.75" customHeight="1">
      <c r="C561" s="108"/>
      <c r="D561" s="108"/>
      <c r="E561" s="108"/>
      <c r="L561" s="110"/>
      <c r="M561" s="111"/>
      <c r="N561" s="112"/>
      <c r="O561" s="112"/>
      <c r="P561" s="112"/>
      <c r="Q561" s="111"/>
      <c r="R561" s="111"/>
      <c r="S561" s="111"/>
      <c r="T561" s="111"/>
      <c r="U561" s="111"/>
      <c r="V561" s="111"/>
    </row>
    <row r="562" spans="3:22" ht="15.75" customHeight="1">
      <c r="C562" s="108"/>
      <c r="D562" s="108"/>
      <c r="E562" s="108"/>
      <c r="L562" s="110"/>
      <c r="M562" s="111"/>
      <c r="N562" s="112"/>
      <c r="O562" s="112"/>
      <c r="P562" s="112"/>
      <c r="Q562" s="111"/>
      <c r="R562" s="111"/>
      <c r="S562" s="111"/>
      <c r="T562" s="111"/>
      <c r="U562" s="111"/>
      <c r="V562" s="111"/>
    </row>
    <row r="563" spans="3:22" ht="15.75" customHeight="1">
      <c r="C563" s="108"/>
      <c r="D563" s="108"/>
      <c r="E563" s="108"/>
      <c r="L563" s="110"/>
      <c r="M563" s="111"/>
      <c r="N563" s="112"/>
      <c r="O563" s="112"/>
      <c r="P563" s="112"/>
      <c r="Q563" s="111"/>
      <c r="R563" s="111"/>
      <c r="S563" s="111"/>
      <c r="T563" s="111"/>
      <c r="U563" s="111"/>
      <c r="V563" s="111"/>
    </row>
    <row r="564" spans="3:22" ht="15.75" customHeight="1">
      <c r="C564" s="108"/>
      <c r="D564" s="108"/>
      <c r="E564" s="108"/>
      <c r="L564" s="110"/>
      <c r="M564" s="111"/>
      <c r="N564" s="112"/>
      <c r="O564" s="112"/>
      <c r="P564" s="112"/>
      <c r="Q564" s="111"/>
      <c r="R564" s="111"/>
      <c r="S564" s="111"/>
      <c r="T564" s="111"/>
      <c r="U564" s="111"/>
      <c r="V564" s="111"/>
    </row>
    <row r="565" spans="3:22" ht="15.75" customHeight="1">
      <c r="C565" s="108"/>
      <c r="D565" s="108"/>
      <c r="E565" s="108"/>
      <c r="L565" s="110"/>
      <c r="M565" s="111"/>
      <c r="N565" s="112"/>
      <c r="O565" s="112"/>
      <c r="P565" s="112"/>
      <c r="Q565" s="111"/>
      <c r="R565" s="111"/>
      <c r="S565" s="111"/>
      <c r="T565" s="111"/>
      <c r="U565" s="111"/>
      <c r="V565" s="111"/>
    </row>
    <row r="566" spans="3:22" ht="15.75" customHeight="1">
      <c r="C566" s="108"/>
      <c r="D566" s="108"/>
      <c r="E566" s="108"/>
      <c r="L566" s="110"/>
      <c r="M566" s="111"/>
      <c r="N566" s="112"/>
      <c r="O566" s="112"/>
      <c r="P566" s="112"/>
      <c r="Q566" s="111"/>
      <c r="R566" s="111"/>
      <c r="S566" s="111"/>
      <c r="T566" s="111"/>
      <c r="U566" s="111"/>
      <c r="V566" s="111"/>
    </row>
    <row r="567" spans="3:22" ht="15.75" customHeight="1">
      <c r="C567" s="108"/>
      <c r="D567" s="108"/>
      <c r="E567" s="108"/>
      <c r="L567" s="110"/>
      <c r="M567" s="111"/>
      <c r="N567" s="112"/>
      <c r="O567" s="112"/>
      <c r="P567" s="112"/>
      <c r="Q567" s="111"/>
      <c r="R567" s="111"/>
      <c r="S567" s="111"/>
      <c r="T567" s="111"/>
      <c r="U567" s="111"/>
      <c r="V567" s="111"/>
    </row>
    <row r="568" spans="3:22" ht="15.75" customHeight="1">
      <c r="C568" s="108"/>
      <c r="D568" s="108"/>
      <c r="E568" s="108"/>
      <c r="L568" s="110"/>
      <c r="M568" s="111"/>
      <c r="N568" s="112"/>
      <c r="O568" s="112"/>
      <c r="P568" s="112"/>
      <c r="Q568" s="111"/>
      <c r="R568" s="111"/>
      <c r="S568" s="111"/>
      <c r="T568" s="111"/>
      <c r="U568" s="111"/>
      <c r="V568" s="111"/>
    </row>
    <row r="569" spans="3:22" ht="15.75" customHeight="1">
      <c r="C569" s="108"/>
      <c r="D569" s="108"/>
      <c r="E569" s="108"/>
      <c r="L569" s="110"/>
      <c r="M569" s="111"/>
      <c r="N569" s="112"/>
      <c r="O569" s="112"/>
      <c r="P569" s="112"/>
      <c r="Q569" s="111"/>
      <c r="R569" s="111"/>
      <c r="S569" s="111"/>
      <c r="T569" s="111"/>
      <c r="U569" s="111"/>
      <c r="V569" s="111"/>
    </row>
    <row r="570" spans="3:22" ht="15.75" customHeight="1">
      <c r="C570" s="108"/>
      <c r="D570" s="108"/>
      <c r="E570" s="108"/>
      <c r="L570" s="110"/>
      <c r="M570" s="111"/>
      <c r="N570" s="112"/>
      <c r="O570" s="112"/>
      <c r="P570" s="112"/>
      <c r="Q570" s="111"/>
      <c r="R570" s="111"/>
      <c r="S570" s="111"/>
      <c r="T570" s="111"/>
      <c r="U570" s="111"/>
      <c r="V570" s="111"/>
    </row>
    <row r="571" spans="3:22" ht="15.75" customHeight="1">
      <c r="C571" s="108"/>
      <c r="D571" s="108"/>
      <c r="E571" s="108"/>
      <c r="L571" s="110"/>
      <c r="M571" s="111"/>
      <c r="N571" s="112"/>
      <c r="O571" s="112"/>
      <c r="P571" s="112"/>
      <c r="Q571" s="111"/>
      <c r="R571" s="111"/>
      <c r="S571" s="111"/>
      <c r="T571" s="111"/>
      <c r="U571" s="111"/>
      <c r="V571" s="111"/>
    </row>
    <row r="572" spans="3:22" ht="15.75" customHeight="1">
      <c r="C572" s="108"/>
      <c r="D572" s="108"/>
      <c r="E572" s="108"/>
      <c r="L572" s="110"/>
      <c r="M572" s="111"/>
      <c r="N572" s="112"/>
      <c r="O572" s="112"/>
      <c r="P572" s="112"/>
      <c r="Q572" s="111"/>
      <c r="R572" s="111"/>
      <c r="S572" s="111"/>
      <c r="T572" s="111"/>
      <c r="U572" s="111"/>
      <c r="V572" s="111"/>
    </row>
    <row r="573" spans="3:22" ht="15.75" customHeight="1">
      <c r="C573" s="108"/>
      <c r="D573" s="108"/>
      <c r="E573" s="108"/>
      <c r="L573" s="110"/>
      <c r="M573" s="111"/>
      <c r="N573" s="112"/>
      <c r="O573" s="112"/>
      <c r="P573" s="112"/>
      <c r="Q573" s="111"/>
      <c r="R573" s="111"/>
      <c r="S573" s="111"/>
      <c r="T573" s="111"/>
      <c r="U573" s="111"/>
      <c r="V573" s="111"/>
    </row>
    <row r="574" spans="3:22" ht="15.75" customHeight="1">
      <c r="C574" s="108"/>
      <c r="D574" s="108"/>
      <c r="E574" s="108"/>
      <c r="L574" s="110"/>
      <c r="M574" s="111"/>
      <c r="N574" s="112"/>
      <c r="O574" s="112"/>
      <c r="P574" s="112"/>
      <c r="Q574" s="111"/>
      <c r="R574" s="111"/>
      <c r="S574" s="111"/>
      <c r="T574" s="111"/>
      <c r="U574" s="111"/>
      <c r="V574" s="111"/>
    </row>
    <row r="575" spans="3:22" ht="15.75" customHeight="1">
      <c r="C575" s="108"/>
      <c r="D575" s="108"/>
      <c r="E575" s="108"/>
      <c r="L575" s="110"/>
      <c r="M575" s="111"/>
      <c r="N575" s="112"/>
      <c r="O575" s="112"/>
      <c r="P575" s="112"/>
      <c r="Q575" s="111"/>
      <c r="R575" s="111"/>
      <c r="S575" s="111"/>
      <c r="T575" s="111"/>
      <c r="U575" s="111"/>
      <c r="V575" s="111"/>
    </row>
    <row r="576" spans="3:22" ht="15.75" customHeight="1">
      <c r="C576" s="108"/>
      <c r="D576" s="108"/>
      <c r="E576" s="108"/>
      <c r="L576" s="110"/>
      <c r="M576" s="111"/>
      <c r="N576" s="112"/>
      <c r="O576" s="112"/>
      <c r="P576" s="112"/>
      <c r="Q576" s="111"/>
      <c r="R576" s="111"/>
      <c r="S576" s="111"/>
      <c r="T576" s="111"/>
      <c r="U576" s="111"/>
      <c r="V576" s="111"/>
    </row>
    <row r="577" spans="3:22" ht="15.75" customHeight="1">
      <c r="C577" s="108"/>
      <c r="D577" s="108"/>
      <c r="E577" s="108"/>
      <c r="L577" s="110"/>
      <c r="M577" s="111"/>
      <c r="N577" s="112"/>
      <c r="O577" s="112"/>
      <c r="P577" s="112"/>
      <c r="Q577" s="111"/>
      <c r="R577" s="111"/>
      <c r="S577" s="111"/>
      <c r="T577" s="111"/>
      <c r="U577" s="111"/>
      <c r="V577" s="111"/>
    </row>
    <row r="578" spans="3:22" ht="15.75" customHeight="1">
      <c r="C578" s="108"/>
      <c r="D578" s="108"/>
      <c r="E578" s="108"/>
      <c r="L578" s="110"/>
      <c r="M578" s="111"/>
      <c r="N578" s="112"/>
      <c r="O578" s="112"/>
      <c r="P578" s="112"/>
      <c r="Q578" s="111"/>
      <c r="R578" s="111"/>
      <c r="S578" s="111"/>
      <c r="T578" s="111"/>
      <c r="U578" s="111"/>
      <c r="V578" s="111"/>
    </row>
    <row r="579" spans="3:22" ht="15.75" customHeight="1">
      <c r="C579" s="108"/>
      <c r="D579" s="108"/>
      <c r="E579" s="108"/>
      <c r="L579" s="110"/>
      <c r="M579" s="111"/>
      <c r="N579" s="112"/>
      <c r="O579" s="112"/>
      <c r="P579" s="112"/>
      <c r="Q579" s="111"/>
      <c r="R579" s="111"/>
      <c r="S579" s="111"/>
      <c r="T579" s="111"/>
      <c r="U579" s="111"/>
      <c r="V579" s="111"/>
    </row>
    <row r="580" spans="3:22" ht="15.75" customHeight="1">
      <c r="C580" s="108"/>
      <c r="D580" s="108"/>
      <c r="E580" s="108"/>
      <c r="L580" s="110"/>
      <c r="M580" s="111"/>
      <c r="N580" s="112"/>
      <c r="O580" s="112"/>
      <c r="P580" s="112"/>
      <c r="Q580" s="111"/>
      <c r="R580" s="111"/>
      <c r="S580" s="111"/>
      <c r="T580" s="111"/>
      <c r="U580" s="111"/>
      <c r="V580" s="111"/>
    </row>
    <row r="581" spans="3:22" ht="15.75" customHeight="1">
      <c r="C581" s="108"/>
      <c r="D581" s="108"/>
      <c r="E581" s="108"/>
      <c r="L581" s="110"/>
      <c r="M581" s="111"/>
      <c r="N581" s="112"/>
      <c r="O581" s="112"/>
      <c r="P581" s="112"/>
      <c r="Q581" s="111"/>
      <c r="R581" s="111"/>
      <c r="S581" s="111"/>
      <c r="T581" s="111"/>
      <c r="U581" s="111"/>
      <c r="V581" s="111"/>
    </row>
    <row r="582" spans="3:22" ht="15.75" customHeight="1">
      <c r="C582" s="108"/>
      <c r="D582" s="108"/>
      <c r="E582" s="108"/>
      <c r="L582" s="110"/>
      <c r="M582" s="111"/>
      <c r="N582" s="112"/>
      <c r="O582" s="112"/>
      <c r="P582" s="112"/>
      <c r="Q582" s="111"/>
      <c r="R582" s="111"/>
      <c r="S582" s="111"/>
      <c r="T582" s="111"/>
      <c r="U582" s="111"/>
      <c r="V582" s="111"/>
    </row>
    <row r="583" spans="3:22" ht="15.75" customHeight="1">
      <c r="C583" s="108"/>
      <c r="D583" s="108"/>
      <c r="E583" s="108"/>
      <c r="L583" s="110"/>
      <c r="M583" s="111"/>
      <c r="N583" s="112"/>
      <c r="O583" s="112"/>
      <c r="P583" s="112"/>
      <c r="Q583" s="111"/>
      <c r="R583" s="111"/>
      <c r="S583" s="111"/>
      <c r="T583" s="111"/>
      <c r="U583" s="111"/>
      <c r="V583" s="111"/>
    </row>
    <row r="584" spans="3:22" ht="15.75" customHeight="1">
      <c r="C584" s="108"/>
      <c r="D584" s="108"/>
      <c r="E584" s="108"/>
      <c r="L584" s="110"/>
      <c r="M584" s="111"/>
      <c r="N584" s="112"/>
      <c r="O584" s="112"/>
      <c r="P584" s="112"/>
      <c r="Q584" s="111"/>
      <c r="R584" s="111"/>
      <c r="S584" s="111"/>
      <c r="T584" s="111"/>
      <c r="U584" s="111"/>
      <c r="V584" s="111"/>
    </row>
    <row r="585" spans="3:22" ht="15.75" customHeight="1">
      <c r="C585" s="108"/>
      <c r="D585" s="108"/>
      <c r="E585" s="108"/>
      <c r="L585" s="110"/>
      <c r="M585" s="111"/>
      <c r="N585" s="112"/>
      <c r="O585" s="112"/>
      <c r="P585" s="112"/>
      <c r="Q585" s="111"/>
      <c r="R585" s="111"/>
      <c r="S585" s="111"/>
      <c r="T585" s="111"/>
      <c r="U585" s="111"/>
      <c r="V585" s="111"/>
    </row>
    <row r="586" spans="3:22" ht="15.75" customHeight="1">
      <c r="C586" s="108"/>
      <c r="D586" s="108"/>
      <c r="E586" s="108"/>
      <c r="L586" s="110"/>
      <c r="M586" s="111"/>
      <c r="N586" s="112"/>
      <c r="O586" s="112"/>
      <c r="P586" s="112"/>
      <c r="Q586" s="111"/>
      <c r="R586" s="111"/>
      <c r="S586" s="111"/>
      <c r="T586" s="111"/>
      <c r="U586" s="111"/>
      <c r="V586" s="111"/>
    </row>
    <row r="587" spans="3:22" ht="15.75" customHeight="1">
      <c r="C587" s="108"/>
      <c r="D587" s="108"/>
      <c r="E587" s="108"/>
      <c r="L587" s="110"/>
      <c r="M587" s="111"/>
      <c r="N587" s="112"/>
      <c r="O587" s="112"/>
      <c r="P587" s="112"/>
      <c r="Q587" s="111"/>
      <c r="R587" s="111"/>
      <c r="S587" s="111"/>
      <c r="T587" s="111"/>
      <c r="U587" s="111"/>
      <c r="V587" s="111"/>
    </row>
    <row r="588" spans="3:22" ht="15.75" customHeight="1">
      <c r="C588" s="108"/>
      <c r="D588" s="108"/>
      <c r="E588" s="108"/>
      <c r="L588" s="110"/>
      <c r="M588" s="111"/>
      <c r="N588" s="112"/>
      <c r="O588" s="112"/>
      <c r="P588" s="112"/>
      <c r="Q588" s="111"/>
      <c r="R588" s="111"/>
      <c r="S588" s="111"/>
      <c r="T588" s="111"/>
      <c r="U588" s="111"/>
      <c r="V588" s="111"/>
    </row>
    <row r="589" spans="3:22" ht="15.75" customHeight="1">
      <c r="C589" s="108"/>
      <c r="D589" s="108"/>
      <c r="E589" s="108"/>
      <c r="L589" s="110"/>
      <c r="M589" s="111"/>
      <c r="N589" s="112"/>
      <c r="O589" s="112"/>
      <c r="P589" s="112"/>
      <c r="Q589" s="111"/>
      <c r="R589" s="111"/>
      <c r="S589" s="111"/>
      <c r="T589" s="111"/>
      <c r="U589" s="111"/>
      <c r="V589" s="111"/>
    </row>
    <row r="590" spans="3:22" ht="15.75" customHeight="1">
      <c r="C590" s="108"/>
      <c r="D590" s="108"/>
      <c r="E590" s="108"/>
      <c r="L590" s="110"/>
      <c r="M590" s="111"/>
      <c r="N590" s="112"/>
      <c r="O590" s="112"/>
      <c r="P590" s="112"/>
      <c r="Q590" s="111"/>
      <c r="R590" s="111"/>
      <c r="S590" s="111"/>
      <c r="T590" s="111"/>
      <c r="U590" s="111"/>
      <c r="V590" s="111"/>
    </row>
    <row r="591" spans="3:22" ht="15.75" customHeight="1">
      <c r="C591" s="108"/>
      <c r="D591" s="108"/>
      <c r="E591" s="108"/>
      <c r="L591" s="110"/>
      <c r="M591" s="111"/>
      <c r="N591" s="112"/>
      <c r="O591" s="112"/>
      <c r="P591" s="112"/>
      <c r="Q591" s="111"/>
      <c r="R591" s="111"/>
      <c r="S591" s="111"/>
      <c r="T591" s="111"/>
      <c r="U591" s="111"/>
      <c r="V591" s="111"/>
    </row>
    <row r="592" spans="3:22" ht="15.75" customHeight="1">
      <c r="C592" s="108"/>
      <c r="D592" s="108"/>
      <c r="E592" s="108"/>
      <c r="L592" s="110"/>
      <c r="M592" s="111"/>
      <c r="N592" s="112"/>
      <c r="O592" s="112"/>
      <c r="P592" s="112"/>
      <c r="Q592" s="111"/>
      <c r="R592" s="111"/>
      <c r="S592" s="111"/>
      <c r="T592" s="111"/>
      <c r="U592" s="111"/>
      <c r="V592" s="111"/>
    </row>
    <row r="593" spans="3:22" ht="15.75" customHeight="1">
      <c r="C593" s="108"/>
      <c r="D593" s="108"/>
      <c r="E593" s="108"/>
      <c r="L593" s="110"/>
      <c r="M593" s="111"/>
      <c r="N593" s="112"/>
      <c r="O593" s="112"/>
      <c r="P593" s="112"/>
      <c r="Q593" s="111"/>
      <c r="R593" s="111"/>
      <c r="S593" s="111"/>
      <c r="T593" s="111"/>
      <c r="U593" s="111"/>
      <c r="V593" s="111"/>
    </row>
    <row r="594" spans="3:22" ht="15.75" customHeight="1">
      <c r="C594" s="108"/>
      <c r="D594" s="108"/>
      <c r="E594" s="108"/>
      <c r="L594" s="110"/>
      <c r="M594" s="111"/>
      <c r="N594" s="112"/>
      <c r="O594" s="112"/>
      <c r="P594" s="112"/>
      <c r="Q594" s="111"/>
      <c r="R594" s="111"/>
      <c r="S594" s="111"/>
      <c r="T594" s="111"/>
      <c r="U594" s="111"/>
      <c r="V594" s="111"/>
    </row>
    <row r="595" spans="3:22" ht="15.75" customHeight="1">
      <c r="C595" s="108"/>
      <c r="D595" s="108"/>
      <c r="E595" s="108"/>
      <c r="L595" s="110"/>
      <c r="M595" s="111"/>
      <c r="N595" s="112"/>
      <c r="O595" s="112"/>
      <c r="P595" s="112"/>
      <c r="Q595" s="111"/>
      <c r="R595" s="111"/>
      <c r="S595" s="111"/>
      <c r="T595" s="111"/>
      <c r="U595" s="111"/>
      <c r="V595" s="111"/>
    </row>
    <row r="596" spans="3:22" ht="15.75" customHeight="1">
      <c r="C596" s="108"/>
      <c r="D596" s="108"/>
      <c r="E596" s="108"/>
      <c r="L596" s="110"/>
      <c r="M596" s="111"/>
      <c r="N596" s="112"/>
      <c r="O596" s="112"/>
      <c r="P596" s="112"/>
      <c r="Q596" s="111"/>
      <c r="R596" s="111"/>
      <c r="S596" s="111"/>
      <c r="T596" s="111"/>
      <c r="U596" s="111"/>
      <c r="V596" s="111"/>
    </row>
    <row r="597" spans="3:22" ht="15.75" customHeight="1">
      <c r="C597" s="108"/>
      <c r="D597" s="108"/>
      <c r="E597" s="108"/>
      <c r="L597" s="110"/>
      <c r="M597" s="111"/>
      <c r="N597" s="112"/>
      <c r="O597" s="112"/>
      <c r="P597" s="112"/>
      <c r="Q597" s="111"/>
      <c r="R597" s="111"/>
      <c r="S597" s="111"/>
      <c r="T597" s="111"/>
      <c r="U597" s="111"/>
      <c r="V597" s="111"/>
    </row>
    <row r="598" spans="3:22" ht="15.75" customHeight="1">
      <c r="C598" s="108"/>
      <c r="D598" s="108"/>
      <c r="E598" s="108"/>
      <c r="L598" s="110"/>
      <c r="M598" s="111"/>
      <c r="N598" s="112"/>
      <c r="O598" s="112"/>
      <c r="P598" s="112"/>
      <c r="Q598" s="111"/>
      <c r="R598" s="111"/>
      <c r="S598" s="111"/>
      <c r="T598" s="111"/>
      <c r="U598" s="111"/>
      <c r="V598" s="111"/>
    </row>
    <row r="599" spans="3:22" ht="15.75" customHeight="1">
      <c r="C599" s="108"/>
      <c r="D599" s="108"/>
      <c r="E599" s="108"/>
      <c r="L599" s="110"/>
      <c r="M599" s="111"/>
      <c r="N599" s="112"/>
      <c r="O599" s="112"/>
      <c r="P599" s="112"/>
      <c r="Q599" s="111"/>
      <c r="R599" s="111"/>
      <c r="S599" s="111"/>
      <c r="T599" s="111"/>
      <c r="U599" s="111"/>
      <c r="V599" s="111"/>
    </row>
    <row r="600" spans="3:22" ht="15.75" customHeight="1">
      <c r="C600" s="108"/>
      <c r="D600" s="108"/>
      <c r="E600" s="108"/>
      <c r="L600" s="110"/>
      <c r="M600" s="111"/>
      <c r="N600" s="112"/>
      <c r="O600" s="112"/>
      <c r="P600" s="112"/>
      <c r="Q600" s="111"/>
      <c r="R600" s="111"/>
      <c r="S600" s="111"/>
      <c r="T600" s="111"/>
      <c r="U600" s="111"/>
      <c r="V600" s="111"/>
    </row>
    <row r="601" spans="3:22" ht="15.75" customHeight="1">
      <c r="C601" s="108"/>
      <c r="D601" s="108"/>
      <c r="E601" s="108"/>
      <c r="L601" s="110"/>
      <c r="M601" s="111"/>
      <c r="N601" s="112"/>
      <c r="O601" s="112"/>
      <c r="P601" s="112"/>
      <c r="Q601" s="111"/>
      <c r="R601" s="111"/>
      <c r="S601" s="111"/>
      <c r="T601" s="111"/>
      <c r="U601" s="111"/>
      <c r="V601" s="111"/>
    </row>
    <row r="602" spans="3:22" ht="15.75" customHeight="1">
      <c r="C602" s="108"/>
      <c r="D602" s="108"/>
      <c r="E602" s="108"/>
      <c r="L602" s="110"/>
      <c r="M602" s="111"/>
      <c r="N602" s="112"/>
      <c r="O602" s="112"/>
      <c r="P602" s="112"/>
      <c r="Q602" s="111"/>
      <c r="R602" s="111"/>
      <c r="S602" s="111"/>
      <c r="T602" s="111"/>
      <c r="U602" s="111"/>
      <c r="V602" s="111"/>
    </row>
    <row r="603" spans="3:22" ht="15.75" customHeight="1">
      <c r="C603" s="108"/>
      <c r="D603" s="108"/>
      <c r="E603" s="108"/>
      <c r="L603" s="110"/>
      <c r="M603" s="111"/>
      <c r="N603" s="112"/>
      <c r="O603" s="112"/>
      <c r="P603" s="112"/>
      <c r="Q603" s="111"/>
      <c r="R603" s="111"/>
      <c r="S603" s="111"/>
      <c r="T603" s="111"/>
      <c r="U603" s="111"/>
      <c r="V603" s="111"/>
    </row>
    <row r="604" spans="3:22" ht="15.75" customHeight="1">
      <c r="C604" s="108"/>
      <c r="D604" s="108"/>
      <c r="E604" s="108"/>
      <c r="L604" s="110"/>
      <c r="M604" s="111"/>
      <c r="N604" s="112"/>
      <c r="O604" s="112"/>
      <c r="P604" s="112"/>
      <c r="Q604" s="111"/>
      <c r="R604" s="111"/>
      <c r="S604" s="111"/>
      <c r="T604" s="111"/>
      <c r="U604" s="111"/>
      <c r="V604" s="111"/>
    </row>
    <row r="605" spans="3:22" ht="15.75" customHeight="1">
      <c r="C605" s="108"/>
      <c r="D605" s="108"/>
      <c r="E605" s="108"/>
      <c r="L605" s="110"/>
      <c r="M605" s="111"/>
      <c r="N605" s="112"/>
      <c r="O605" s="112"/>
      <c r="P605" s="112"/>
      <c r="Q605" s="111"/>
      <c r="R605" s="111"/>
      <c r="S605" s="111"/>
      <c r="T605" s="111"/>
      <c r="U605" s="111"/>
      <c r="V605" s="111"/>
    </row>
    <row r="606" spans="3:22" ht="15.75" customHeight="1">
      <c r="C606" s="108"/>
      <c r="D606" s="108"/>
      <c r="E606" s="108"/>
      <c r="L606" s="110"/>
      <c r="M606" s="111"/>
      <c r="N606" s="112"/>
      <c r="O606" s="112"/>
      <c r="P606" s="112"/>
      <c r="Q606" s="111"/>
      <c r="R606" s="111"/>
      <c r="S606" s="111"/>
      <c r="T606" s="111"/>
      <c r="U606" s="111"/>
      <c r="V606" s="111"/>
    </row>
    <row r="607" spans="3:22" ht="15.75" customHeight="1">
      <c r="C607" s="108"/>
      <c r="D607" s="108"/>
      <c r="E607" s="108"/>
      <c r="L607" s="110"/>
      <c r="M607" s="111"/>
      <c r="N607" s="112"/>
      <c r="O607" s="112"/>
      <c r="P607" s="112"/>
      <c r="Q607" s="111"/>
      <c r="R607" s="111"/>
      <c r="S607" s="111"/>
      <c r="T607" s="111"/>
      <c r="U607" s="111"/>
      <c r="V607" s="111"/>
    </row>
    <row r="608" spans="3:22" ht="15.75" customHeight="1">
      <c r="C608" s="108"/>
      <c r="D608" s="108"/>
      <c r="E608" s="108"/>
      <c r="L608" s="110"/>
      <c r="M608" s="111"/>
      <c r="N608" s="112"/>
      <c r="O608" s="112"/>
      <c r="P608" s="112"/>
      <c r="Q608" s="111"/>
      <c r="R608" s="111"/>
      <c r="S608" s="111"/>
      <c r="T608" s="111"/>
      <c r="U608" s="111"/>
      <c r="V608" s="111"/>
    </row>
    <row r="609" spans="3:22" ht="15.75" customHeight="1">
      <c r="C609" s="108"/>
      <c r="D609" s="108"/>
      <c r="E609" s="108"/>
      <c r="L609" s="110"/>
      <c r="M609" s="111"/>
      <c r="N609" s="112"/>
      <c r="O609" s="112"/>
      <c r="P609" s="112"/>
      <c r="Q609" s="111"/>
      <c r="R609" s="111"/>
      <c r="S609" s="111"/>
      <c r="T609" s="111"/>
      <c r="U609" s="111"/>
      <c r="V609" s="111"/>
    </row>
    <row r="610" spans="3:22" ht="15.75" customHeight="1">
      <c r="C610" s="108"/>
      <c r="D610" s="108"/>
      <c r="E610" s="108"/>
      <c r="L610" s="110"/>
      <c r="M610" s="111"/>
      <c r="N610" s="112"/>
      <c r="O610" s="112"/>
      <c r="P610" s="112"/>
      <c r="Q610" s="111"/>
      <c r="R610" s="111"/>
      <c r="S610" s="111"/>
      <c r="T610" s="111"/>
      <c r="U610" s="111"/>
      <c r="V610" s="111"/>
    </row>
    <row r="611" spans="3:22" ht="15.75" customHeight="1">
      <c r="C611" s="108"/>
      <c r="D611" s="108"/>
      <c r="E611" s="108"/>
      <c r="L611" s="110"/>
      <c r="M611" s="111"/>
      <c r="N611" s="112"/>
      <c r="O611" s="112"/>
      <c r="P611" s="112"/>
      <c r="Q611" s="111"/>
      <c r="R611" s="111"/>
      <c r="S611" s="111"/>
      <c r="T611" s="111"/>
      <c r="U611" s="111"/>
      <c r="V611" s="111"/>
    </row>
    <row r="612" spans="3:22" ht="15.75" customHeight="1">
      <c r="C612" s="108"/>
      <c r="D612" s="108"/>
      <c r="E612" s="108"/>
      <c r="L612" s="110"/>
      <c r="M612" s="111"/>
      <c r="N612" s="112"/>
      <c r="O612" s="112"/>
      <c r="P612" s="112"/>
      <c r="Q612" s="111"/>
      <c r="R612" s="111"/>
      <c r="S612" s="111"/>
      <c r="T612" s="111"/>
      <c r="U612" s="111"/>
      <c r="V612" s="111"/>
    </row>
    <row r="613" spans="3:22" ht="15.75" customHeight="1">
      <c r="C613" s="108"/>
      <c r="D613" s="108"/>
      <c r="E613" s="108"/>
      <c r="L613" s="110"/>
      <c r="M613" s="111"/>
      <c r="N613" s="112"/>
      <c r="O613" s="112"/>
      <c r="P613" s="112"/>
      <c r="Q613" s="111"/>
      <c r="R613" s="111"/>
      <c r="S613" s="111"/>
      <c r="T613" s="111"/>
      <c r="U613" s="111"/>
      <c r="V613" s="111"/>
    </row>
    <row r="614" spans="3:22" ht="15.75" customHeight="1">
      <c r="C614" s="108"/>
      <c r="D614" s="108"/>
      <c r="E614" s="108"/>
      <c r="L614" s="110"/>
      <c r="M614" s="111"/>
      <c r="N614" s="112"/>
      <c r="O614" s="112"/>
      <c r="P614" s="112"/>
      <c r="Q614" s="111"/>
      <c r="R614" s="111"/>
      <c r="S614" s="111"/>
      <c r="T614" s="111"/>
      <c r="U614" s="111"/>
      <c r="V614" s="111"/>
    </row>
    <row r="615" spans="3:22" ht="15.75" customHeight="1">
      <c r="C615" s="108"/>
      <c r="D615" s="108"/>
      <c r="E615" s="108"/>
      <c r="L615" s="110"/>
      <c r="M615" s="111"/>
      <c r="N615" s="112"/>
      <c r="O615" s="112"/>
      <c r="P615" s="112"/>
      <c r="Q615" s="111"/>
      <c r="R615" s="111"/>
      <c r="S615" s="111"/>
      <c r="T615" s="111"/>
      <c r="U615" s="111"/>
      <c r="V615" s="111"/>
    </row>
    <row r="616" spans="3:22" ht="15.75" customHeight="1">
      <c r="C616" s="108"/>
      <c r="D616" s="108"/>
      <c r="E616" s="108"/>
      <c r="L616" s="110"/>
      <c r="M616" s="111"/>
      <c r="N616" s="112"/>
      <c r="O616" s="112"/>
      <c r="P616" s="112"/>
      <c r="Q616" s="111"/>
      <c r="R616" s="111"/>
      <c r="S616" s="111"/>
      <c r="T616" s="111"/>
      <c r="U616" s="111"/>
      <c r="V616" s="111"/>
    </row>
    <row r="617" spans="3:22" ht="15.75" customHeight="1">
      <c r="C617" s="108"/>
      <c r="D617" s="108"/>
      <c r="E617" s="108"/>
      <c r="L617" s="110"/>
      <c r="M617" s="111"/>
      <c r="N617" s="112"/>
      <c r="O617" s="112"/>
      <c r="P617" s="112"/>
      <c r="Q617" s="111"/>
      <c r="R617" s="111"/>
      <c r="S617" s="111"/>
      <c r="T617" s="111"/>
      <c r="U617" s="111"/>
      <c r="V617" s="111"/>
    </row>
    <row r="618" spans="3:22" ht="15.75" customHeight="1">
      <c r="C618" s="108"/>
      <c r="D618" s="108"/>
      <c r="E618" s="108"/>
      <c r="L618" s="110"/>
      <c r="M618" s="111"/>
      <c r="N618" s="112"/>
      <c r="O618" s="112"/>
      <c r="P618" s="112"/>
      <c r="Q618" s="111"/>
      <c r="R618" s="111"/>
      <c r="S618" s="111"/>
      <c r="T618" s="111"/>
      <c r="U618" s="111"/>
      <c r="V618" s="111"/>
    </row>
    <row r="619" spans="3:22" ht="15.75" customHeight="1">
      <c r="C619" s="108"/>
      <c r="D619" s="108"/>
      <c r="E619" s="108"/>
      <c r="L619" s="110"/>
      <c r="M619" s="111"/>
      <c r="N619" s="112"/>
      <c r="O619" s="112"/>
      <c r="P619" s="112"/>
      <c r="Q619" s="111"/>
      <c r="R619" s="111"/>
      <c r="S619" s="111"/>
      <c r="T619" s="111"/>
      <c r="U619" s="111"/>
      <c r="V619" s="111"/>
    </row>
    <row r="620" spans="3:22" ht="15.75" customHeight="1">
      <c r="C620" s="108"/>
      <c r="D620" s="108"/>
      <c r="E620" s="108"/>
      <c r="L620" s="110"/>
      <c r="M620" s="111"/>
      <c r="N620" s="112"/>
      <c r="O620" s="112"/>
      <c r="P620" s="112"/>
      <c r="Q620" s="111"/>
      <c r="R620" s="111"/>
      <c r="S620" s="111"/>
      <c r="T620" s="111"/>
      <c r="U620" s="111"/>
      <c r="V620" s="111"/>
    </row>
    <row r="621" spans="3:22" ht="15.75" customHeight="1">
      <c r="C621" s="108"/>
      <c r="D621" s="108"/>
      <c r="E621" s="108"/>
      <c r="L621" s="110"/>
      <c r="M621" s="111"/>
      <c r="N621" s="112"/>
      <c r="O621" s="112"/>
      <c r="P621" s="112"/>
      <c r="Q621" s="111"/>
      <c r="R621" s="111"/>
      <c r="S621" s="111"/>
      <c r="T621" s="111"/>
      <c r="U621" s="111"/>
      <c r="V621" s="111"/>
    </row>
    <row r="622" spans="3:22" ht="15.75" customHeight="1">
      <c r="C622" s="108"/>
      <c r="D622" s="108"/>
      <c r="E622" s="108"/>
      <c r="L622" s="110"/>
      <c r="M622" s="111"/>
      <c r="N622" s="112"/>
      <c r="O622" s="112"/>
      <c r="P622" s="112"/>
      <c r="Q622" s="111"/>
      <c r="R622" s="111"/>
      <c r="S622" s="111"/>
      <c r="T622" s="111"/>
      <c r="U622" s="111"/>
      <c r="V622" s="111"/>
    </row>
    <row r="623" spans="3:22" ht="15.75" customHeight="1">
      <c r="C623" s="108"/>
      <c r="D623" s="108"/>
      <c r="E623" s="108"/>
      <c r="L623" s="110"/>
      <c r="M623" s="111"/>
      <c r="N623" s="112"/>
      <c r="O623" s="112"/>
      <c r="P623" s="112"/>
      <c r="Q623" s="111"/>
      <c r="R623" s="111"/>
      <c r="S623" s="111"/>
      <c r="T623" s="111"/>
      <c r="U623" s="111"/>
      <c r="V623" s="111"/>
    </row>
    <row r="624" spans="3:22" ht="15.75" customHeight="1">
      <c r="C624" s="108"/>
      <c r="D624" s="108"/>
      <c r="E624" s="108"/>
      <c r="L624" s="110"/>
      <c r="M624" s="111"/>
      <c r="N624" s="112"/>
      <c r="O624" s="112"/>
      <c r="P624" s="112"/>
      <c r="Q624" s="111"/>
      <c r="R624" s="111"/>
      <c r="S624" s="111"/>
      <c r="T624" s="111"/>
      <c r="U624" s="111"/>
      <c r="V624" s="111"/>
    </row>
    <row r="625" spans="3:22" ht="15.75" customHeight="1">
      <c r="C625" s="108"/>
      <c r="D625" s="108"/>
      <c r="E625" s="108"/>
      <c r="L625" s="110"/>
      <c r="M625" s="111"/>
      <c r="N625" s="112"/>
      <c r="O625" s="112"/>
      <c r="P625" s="112"/>
      <c r="Q625" s="111"/>
      <c r="R625" s="111"/>
      <c r="S625" s="111"/>
      <c r="T625" s="111"/>
      <c r="U625" s="111"/>
      <c r="V625" s="111"/>
    </row>
    <row r="626" spans="3:22" ht="15.75" customHeight="1">
      <c r="C626" s="108"/>
      <c r="D626" s="108"/>
      <c r="E626" s="108"/>
      <c r="L626" s="110"/>
      <c r="M626" s="111"/>
      <c r="N626" s="112"/>
      <c r="O626" s="112"/>
      <c r="P626" s="112"/>
      <c r="Q626" s="111"/>
      <c r="R626" s="111"/>
      <c r="S626" s="111"/>
      <c r="T626" s="111"/>
      <c r="U626" s="111"/>
      <c r="V626" s="111"/>
    </row>
    <row r="627" spans="3:22" ht="15.75" customHeight="1">
      <c r="C627" s="108"/>
      <c r="D627" s="108"/>
      <c r="E627" s="108"/>
      <c r="L627" s="110"/>
      <c r="M627" s="111"/>
      <c r="N627" s="112"/>
      <c r="O627" s="112"/>
      <c r="P627" s="112"/>
      <c r="Q627" s="111"/>
      <c r="R627" s="111"/>
      <c r="S627" s="111"/>
      <c r="T627" s="111"/>
      <c r="U627" s="111"/>
      <c r="V627" s="111"/>
    </row>
    <row r="628" spans="3:22" ht="15.75" customHeight="1">
      <c r="C628" s="108"/>
      <c r="D628" s="108"/>
      <c r="E628" s="108"/>
      <c r="L628" s="110"/>
      <c r="M628" s="111"/>
      <c r="N628" s="112"/>
      <c r="O628" s="112"/>
      <c r="P628" s="112"/>
      <c r="Q628" s="111"/>
      <c r="R628" s="111"/>
      <c r="S628" s="111"/>
      <c r="T628" s="111"/>
      <c r="U628" s="111"/>
      <c r="V628" s="111"/>
    </row>
    <row r="629" spans="3:22" ht="15.75" customHeight="1">
      <c r="C629" s="108"/>
      <c r="D629" s="108"/>
      <c r="E629" s="108"/>
      <c r="L629" s="110"/>
      <c r="M629" s="111"/>
      <c r="N629" s="112"/>
      <c r="O629" s="112"/>
      <c r="P629" s="112"/>
      <c r="Q629" s="111"/>
      <c r="R629" s="111"/>
      <c r="S629" s="111"/>
      <c r="T629" s="111"/>
      <c r="U629" s="111"/>
      <c r="V629" s="111"/>
    </row>
    <row r="630" spans="3:22" ht="15.75" customHeight="1">
      <c r="C630" s="108"/>
      <c r="D630" s="108"/>
      <c r="E630" s="108"/>
      <c r="L630" s="110"/>
      <c r="M630" s="111"/>
      <c r="N630" s="112"/>
      <c r="O630" s="112"/>
      <c r="P630" s="112"/>
      <c r="Q630" s="111"/>
      <c r="R630" s="111"/>
      <c r="S630" s="111"/>
      <c r="T630" s="111"/>
      <c r="U630" s="111"/>
      <c r="V630" s="111"/>
    </row>
    <row r="631" spans="3:22" ht="15.75" customHeight="1">
      <c r="C631" s="108"/>
      <c r="D631" s="108"/>
      <c r="E631" s="108"/>
      <c r="L631" s="110"/>
      <c r="M631" s="111"/>
      <c r="N631" s="112"/>
      <c r="O631" s="112"/>
      <c r="P631" s="112"/>
      <c r="Q631" s="111"/>
      <c r="R631" s="111"/>
      <c r="S631" s="111"/>
      <c r="T631" s="111"/>
      <c r="U631" s="111"/>
      <c r="V631" s="111"/>
    </row>
    <row r="632" spans="3:22" ht="15.75" customHeight="1">
      <c r="C632" s="108"/>
      <c r="D632" s="108"/>
      <c r="E632" s="108"/>
      <c r="L632" s="110"/>
      <c r="M632" s="111"/>
      <c r="N632" s="112"/>
      <c r="O632" s="112"/>
      <c r="P632" s="112"/>
      <c r="Q632" s="111"/>
      <c r="R632" s="111"/>
      <c r="S632" s="111"/>
      <c r="T632" s="111"/>
      <c r="U632" s="111"/>
      <c r="V632" s="111"/>
    </row>
    <row r="633" spans="3:22" ht="15.75" customHeight="1">
      <c r="C633" s="108"/>
      <c r="D633" s="108"/>
      <c r="E633" s="108"/>
      <c r="L633" s="110"/>
      <c r="M633" s="111"/>
      <c r="N633" s="112"/>
      <c r="O633" s="112"/>
      <c r="P633" s="112"/>
      <c r="Q633" s="111"/>
      <c r="R633" s="111"/>
      <c r="S633" s="111"/>
      <c r="T633" s="111"/>
      <c r="U633" s="111"/>
      <c r="V633" s="111"/>
    </row>
    <row r="634" spans="3:22" ht="15.75" customHeight="1">
      <c r="C634" s="108"/>
      <c r="D634" s="108"/>
      <c r="E634" s="108"/>
      <c r="L634" s="110"/>
      <c r="M634" s="111"/>
      <c r="N634" s="112"/>
      <c r="O634" s="112"/>
      <c r="P634" s="112"/>
      <c r="Q634" s="111"/>
      <c r="R634" s="111"/>
      <c r="S634" s="111"/>
      <c r="T634" s="111"/>
      <c r="U634" s="111"/>
      <c r="V634" s="111"/>
    </row>
    <row r="635" spans="3:22" ht="15.75" customHeight="1">
      <c r="C635" s="108"/>
      <c r="D635" s="108"/>
      <c r="E635" s="108"/>
      <c r="L635" s="110"/>
      <c r="M635" s="111"/>
      <c r="N635" s="112"/>
      <c r="O635" s="112"/>
      <c r="P635" s="112"/>
      <c r="Q635" s="111"/>
      <c r="R635" s="111"/>
      <c r="S635" s="111"/>
      <c r="T635" s="111"/>
      <c r="U635" s="111"/>
      <c r="V635" s="111"/>
    </row>
    <row r="636" spans="3:22" ht="15.75" customHeight="1">
      <c r="C636" s="108"/>
      <c r="D636" s="108"/>
      <c r="E636" s="108"/>
      <c r="L636" s="110"/>
      <c r="M636" s="111"/>
      <c r="N636" s="112"/>
      <c r="O636" s="112"/>
      <c r="P636" s="112"/>
      <c r="Q636" s="111"/>
      <c r="R636" s="111"/>
      <c r="S636" s="111"/>
      <c r="T636" s="111"/>
      <c r="U636" s="111"/>
      <c r="V636" s="111"/>
    </row>
    <row r="637" spans="3:22" ht="15.75" customHeight="1">
      <c r="C637" s="108"/>
      <c r="D637" s="108"/>
      <c r="E637" s="108"/>
      <c r="L637" s="110"/>
      <c r="M637" s="111"/>
      <c r="N637" s="112"/>
      <c r="O637" s="112"/>
      <c r="P637" s="112"/>
      <c r="Q637" s="111"/>
      <c r="R637" s="111"/>
      <c r="S637" s="111"/>
      <c r="T637" s="111"/>
      <c r="U637" s="111"/>
      <c r="V637" s="111"/>
    </row>
    <row r="638" spans="3:22" ht="15.75" customHeight="1">
      <c r="C638" s="108"/>
      <c r="D638" s="108"/>
      <c r="E638" s="108"/>
      <c r="L638" s="110"/>
      <c r="M638" s="111"/>
      <c r="N638" s="112"/>
      <c r="O638" s="112"/>
      <c r="P638" s="112"/>
      <c r="Q638" s="111"/>
      <c r="R638" s="111"/>
      <c r="S638" s="111"/>
      <c r="T638" s="111"/>
      <c r="U638" s="111"/>
      <c r="V638" s="111"/>
    </row>
    <row r="639" spans="3:22" ht="15.75" customHeight="1">
      <c r="C639" s="108"/>
      <c r="D639" s="108"/>
      <c r="E639" s="108"/>
      <c r="L639" s="110"/>
      <c r="M639" s="111"/>
      <c r="N639" s="112"/>
      <c r="O639" s="112"/>
      <c r="P639" s="112"/>
      <c r="Q639" s="111"/>
      <c r="R639" s="111"/>
      <c r="S639" s="111"/>
      <c r="T639" s="111"/>
      <c r="U639" s="111"/>
      <c r="V639" s="111"/>
    </row>
    <row r="640" spans="3:22" ht="15.75" customHeight="1">
      <c r="C640" s="108"/>
      <c r="D640" s="108"/>
      <c r="E640" s="108"/>
      <c r="L640" s="110"/>
      <c r="M640" s="111"/>
      <c r="N640" s="112"/>
      <c r="O640" s="112"/>
      <c r="P640" s="112"/>
      <c r="Q640" s="111"/>
      <c r="R640" s="111"/>
      <c r="S640" s="111"/>
      <c r="T640" s="111"/>
      <c r="U640" s="111"/>
      <c r="V640" s="111"/>
    </row>
    <row r="641" spans="3:22" ht="15.75" customHeight="1">
      <c r="C641" s="108"/>
      <c r="D641" s="108"/>
      <c r="E641" s="108"/>
      <c r="L641" s="110"/>
      <c r="M641" s="111"/>
      <c r="N641" s="112"/>
      <c r="O641" s="112"/>
      <c r="P641" s="112"/>
      <c r="Q641" s="111"/>
      <c r="R641" s="111"/>
      <c r="S641" s="111"/>
      <c r="T641" s="111"/>
      <c r="U641" s="111"/>
      <c r="V641" s="111"/>
    </row>
    <row r="642" spans="3:22" ht="15.75" customHeight="1">
      <c r="C642" s="108"/>
      <c r="D642" s="108"/>
      <c r="E642" s="108"/>
      <c r="L642" s="110"/>
      <c r="M642" s="111"/>
      <c r="N642" s="112"/>
      <c r="O642" s="112"/>
      <c r="P642" s="112"/>
      <c r="Q642" s="111"/>
      <c r="R642" s="111"/>
      <c r="S642" s="111"/>
      <c r="T642" s="111"/>
      <c r="U642" s="111"/>
      <c r="V642" s="111"/>
    </row>
    <row r="643" spans="3:22" ht="15.75" customHeight="1">
      <c r="C643" s="108"/>
      <c r="D643" s="108"/>
      <c r="E643" s="108"/>
      <c r="L643" s="110"/>
      <c r="M643" s="111"/>
      <c r="N643" s="112"/>
      <c r="O643" s="112"/>
      <c r="P643" s="112"/>
      <c r="Q643" s="111"/>
      <c r="R643" s="111"/>
      <c r="S643" s="111"/>
      <c r="T643" s="111"/>
      <c r="U643" s="111"/>
      <c r="V643" s="111"/>
    </row>
    <row r="644" spans="3:22" ht="15.75" customHeight="1">
      <c r="C644" s="108"/>
      <c r="D644" s="108"/>
      <c r="E644" s="108"/>
      <c r="L644" s="110"/>
      <c r="M644" s="111"/>
      <c r="N644" s="112"/>
      <c r="O644" s="112"/>
      <c r="P644" s="112"/>
      <c r="Q644" s="111"/>
      <c r="R644" s="111"/>
      <c r="S644" s="111"/>
      <c r="T644" s="111"/>
      <c r="U644" s="111"/>
      <c r="V644" s="111"/>
    </row>
    <row r="645" spans="3:22" ht="15.75" customHeight="1">
      <c r="C645" s="108"/>
      <c r="D645" s="108"/>
      <c r="E645" s="108"/>
      <c r="L645" s="110"/>
      <c r="M645" s="111"/>
      <c r="N645" s="112"/>
      <c r="O645" s="112"/>
      <c r="P645" s="112"/>
      <c r="Q645" s="111"/>
      <c r="R645" s="111"/>
      <c r="S645" s="111"/>
      <c r="T645" s="111"/>
      <c r="U645" s="111"/>
      <c r="V645" s="111"/>
    </row>
    <row r="646" spans="3:22" ht="15.75" customHeight="1">
      <c r="C646" s="108"/>
      <c r="D646" s="108"/>
      <c r="E646" s="108"/>
      <c r="L646" s="110"/>
      <c r="M646" s="111"/>
      <c r="N646" s="112"/>
      <c r="O646" s="112"/>
      <c r="P646" s="112"/>
      <c r="Q646" s="111"/>
      <c r="R646" s="111"/>
      <c r="S646" s="111"/>
      <c r="T646" s="111"/>
      <c r="U646" s="111"/>
      <c r="V646" s="111"/>
    </row>
    <row r="647" spans="3:22" ht="15.75" customHeight="1">
      <c r="C647" s="108"/>
      <c r="D647" s="108"/>
      <c r="E647" s="108"/>
      <c r="L647" s="110"/>
      <c r="M647" s="111"/>
      <c r="N647" s="112"/>
      <c r="O647" s="112"/>
      <c r="P647" s="112"/>
      <c r="Q647" s="111"/>
      <c r="R647" s="111"/>
      <c r="S647" s="111"/>
      <c r="T647" s="111"/>
      <c r="U647" s="111"/>
      <c r="V647" s="111"/>
    </row>
    <row r="648" spans="3:22" ht="15.75" customHeight="1">
      <c r="C648" s="108"/>
      <c r="D648" s="108"/>
      <c r="E648" s="108"/>
      <c r="L648" s="110"/>
      <c r="M648" s="111"/>
      <c r="N648" s="112"/>
      <c r="O648" s="112"/>
      <c r="P648" s="112"/>
      <c r="Q648" s="111"/>
      <c r="R648" s="111"/>
      <c r="S648" s="111"/>
      <c r="T648" s="111"/>
      <c r="U648" s="111"/>
      <c r="V648" s="111"/>
    </row>
    <row r="649" spans="3:22" ht="15.75" customHeight="1">
      <c r="C649" s="108"/>
      <c r="D649" s="108"/>
      <c r="E649" s="108"/>
      <c r="L649" s="110"/>
      <c r="M649" s="111"/>
      <c r="N649" s="112"/>
      <c r="O649" s="112"/>
      <c r="P649" s="112"/>
      <c r="Q649" s="111"/>
      <c r="R649" s="111"/>
      <c r="S649" s="111"/>
      <c r="T649" s="111"/>
      <c r="U649" s="111"/>
      <c r="V649" s="111"/>
    </row>
    <row r="650" spans="3:22" ht="15.75" customHeight="1">
      <c r="C650" s="108"/>
      <c r="D650" s="108"/>
      <c r="E650" s="108"/>
      <c r="L650" s="110"/>
      <c r="M650" s="111"/>
      <c r="N650" s="112"/>
      <c r="O650" s="112"/>
      <c r="P650" s="112"/>
      <c r="Q650" s="111"/>
      <c r="R650" s="111"/>
      <c r="S650" s="111"/>
      <c r="T650" s="111"/>
      <c r="U650" s="111"/>
      <c r="V650" s="111"/>
    </row>
    <row r="651" spans="3:22" ht="15.75" customHeight="1">
      <c r="C651" s="108"/>
      <c r="D651" s="108"/>
      <c r="E651" s="108"/>
      <c r="L651" s="110"/>
      <c r="M651" s="111"/>
      <c r="N651" s="112"/>
      <c r="O651" s="112"/>
      <c r="P651" s="112"/>
      <c r="Q651" s="111"/>
      <c r="R651" s="111"/>
      <c r="S651" s="111"/>
      <c r="T651" s="111"/>
      <c r="U651" s="111"/>
      <c r="V651" s="111"/>
    </row>
    <row r="652" spans="3:22" ht="15.75" customHeight="1">
      <c r="C652" s="108"/>
      <c r="D652" s="108"/>
      <c r="E652" s="108"/>
      <c r="L652" s="110"/>
      <c r="M652" s="111"/>
      <c r="N652" s="112"/>
      <c r="O652" s="112"/>
      <c r="P652" s="112"/>
      <c r="Q652" s="111"/>
      <c r="R652" s="111"/>
      <c r="S652" s="111"/>
      <c r="T652" s="111"/>
      <c r="U652" s="111"/>
      <c r="V652" s="111"/>
    </row>
    <row r="653" spans="3:22" ht="15.75" customHeight="1">
      <c r="C653" s="108"/>
      <c r="D653" s="108"/>
      <c r="E653" s="108"/>
      <c r="L653" s="110"/>
      <c r="M653" s="111"/>
      <c r="N653" s="112"/>
      <c r="O653" s="112"/>
      <c r="P653" s="112"/>
      <c r="Q653" s="111"/>
      <c r="R653" s="111"/>
      <c r="S653" s="111"/>
      <c r="T653" s="111"/>
      <c r="U653" s="111"/>
      <c r="V653" s="111"/>
    </row>
    <row r="654" spans="3:22" ht="15.75" customHeight="1">
      <c r="C654" s="108"/>
      <c r="D654" s="108"/>
      <c r="E654" s="108"/>
      <c r="L654" s="110"/>
      <c r="M654" s="111"/>
      <c r="N654" s="112"/>
      <c r="O654" s="112"/>
      <c r="P654" s="112"/>
      <c r="Q654" s="111"/>
      <c r="R654" s="111"/>
      <c r="S654" s="111"/>
      <c r="T654" s="111"/>
      <c r="U654" s="111"/>
      <c r="V654" s="111"/>
    </row>
    <row r="655" spans="3:22" ht="15.75" customHeight="1">
      <c r="C655" s="108"/>
      <c r="D655" s="108"/>
      <c r="E655" s="108"/>
      <c r="L655" s="110"/>
      <c r="M655" s="111"/>
      <c r="N655" s="112"/>
      <c r="O655" s="112"/>
      <c r="P655" s="112"/>
      <c r="Q655" s="111"/>
      <c r="R655" s="111"/>
      <c r="S655" s="111"/>
      <c r="T655" s="111"/>
      <c r="U655" s="111"/>
      <c r="V655" s="111"/>
    </row>
    <row r="656" spans="3:22" ht="15.75" customHeight="1">
      <c r="C656" s="108"/>
      <c r="D656" s="108"/>
      <c r="E656" s="108"/>
      <c r="L656" s="110"/>
      <c r="M656" s="111"/>
      <c r="N656" s="112"/>
      <c r="O656" s="112"/>
      <c r="P656" s="112"/>
      <c r="Q656" s="111"/>
      <c r="R656" s="111"/>
      <c r="S656" s="111"/>
      <c r="T656" s="111"/>
      <c r="U656" s="111"/>
      <c r="V656" s="111"/>
    </row>
    <row r="657" spans="3:22" ht="15.75" customHeight="1">
      <c r="C657" s="108"/>
      <c r="D657" s="108"/>
      <c r="E657" s="108"/>
      <c r="L657" s="110"/>
      <c r="M657" s="111"/>
      <c r="N657" s="112"/>
      <c r="O657" s="112"/>
      <c r="P657" s="112"/>
      <c r="Q657" s="111"/>
      <c r="R657" s="111"/>
      <c r="S657" s="111"/>
      <c r="T657" s="111"/>
      <c r="U657" s="111"/>
      <c r="V657" s="111"/>
    </row>
    <row r="658" spans="3:22" ht="15.75" customHeight="1">
      <c r="C658" s="108"/>
      <c r="D658" s="108"/>
      <c r="E658" s="108"/>
      <c r="L658" s="110"/>
      <c r="M658" s="111"/>
      <c r="N658" s="112"/>
      <c r="O658" s="112"/>
      <c r="P658" s="112"/>
      <c r="Q658" s="111"/>
      <c r="R658" s="111"/>
      <c r="S658" s="111"/>
      <c r="T658" s="111"/>
      <c r="U658" s="111"/>
      <c r="V658" s="111"/>
    </row>
    <row r="659" spans="3:22" ht="15.75" customHeight="1">
      <c r="C659" s="108"/>
      <c r="D659" s="108"/>
      <c r="E659" s="108"/>
      <c r="L659" s="110"/>
      <c r="M659" s="111"/>
      <c r="N659" s="112"/>
      <c r="O659" s="112"/>
      <c r="P659" s="112"/>
      <c r="Q659" s="111"/>
      <c r="R659" s="111"/>
      <c r="S659" s="111"/>
      <c r="T659" s="111"/>
      <c r="U659" s="111"/>
      <c r="V659" s="111"/>
    </row>
    <row r="660" spans="3:22" ht="15.75" customHeight="1">
      <c r="C660" s="108"/>
      <c r="D660" s="108"/>
      <c r="E660" s="108"/>
      <c r="L660" s="110"/>
      <c r="M660" s="111"/>
      <c r="N660" s="112"/>
      <c r="O660" s="112"/>
      <c r="P660" s="112"/>
      <c r="Q660" s="111"/>
      <c r="R660" s="111"/>
      <c r="S660" s="111"/>
      <c r="T660" s="111"/>
      <c r="U660" s="111"/>
      <c r="V660" s="111"/>
    </row>
    <row r="661" spans="3:22" ht="15.75" customHeight="1">
      <c r="C661" s="108"/>
      <c r="D661" s="108"/>
      <c r="E661" s="108"/>
      <c r="L661" s="110"/>
      <c r="M661" s="111"/>
      <c r="N661" s="112"/>
      <c r="O661" s="112"/>
      <c r="P661" s="112"/>
      <c r="Q661" s="111"/>
      <c r="R661" s="111"/>
      <c r="S661" s="111"/>
      <c r="T661" s="111"/>
      <c r="U661" s="111"/>
      <c r="V661" s="111"/>
    </row>
    <row r="662" spans="3:22" ht="15.75" customHeight="1">
      <c r="C662" s="108"/>
      <c r="D662" s="108"/>
      <c r="E662" s="108"/>
      <c r="L662" s="110"/>
      <c r="M662" s="111"/>
      <c r="N662" s="112"/>
      <c r="O662" s="112"/>
      <c r="P662" s="112"/>
      <c r="Q662" s="111"/>
      <c r="R662" s="111"/>
      <c r="S662" s="111"/>
      <c r="T662" s="111"/>
      <c r="U662" s="111"/>
      <c r="V662" s="111"/>
    </row>
    <row r="663" spans="3:22" ht="15.75" customHeight="1">
      <c r="C663" s="108"/>
      <c r="D663" s="108"/>
      <c r="E663" s="108"/>
      <c r="L663" s="110"/>
      <c r="M663" s="111"/>
      <c r="N663" s="112"/>
      <c r="O663" s="112"/>
      <c r="P663" s="112"/>
      <c r="Q663" s="111"/>
      <c r="R663" s="111"/>
      <c r="S663" s="111"/>
      <c r="T663" s="111"/>
      <c r="U663" s="111"/>
      <c r="V663" s="111"/>
    </row>
    <row r="664" spans="3:22" ht="15.75" customHeight="1">
      <c r="C664" s="108"/>
      <c r="D664" s="108"/>
      <c r="E664" s="108"/>
      <c r="L664" s="110"/>
      <c r="M664" s="111"/>
      <c r="N664" s="112"/>
      <c r="O664" s="112"/>
      <c r="P664" s="112"/>
      <c r="Q664" s="111"/>
      <c r="R664" s="111"/>
      <c r="S664" s="111"/>
      <c r="T664" s="111"/>
      <c r="U664" s="111"/>
      <c r="V664" s="111"/>
    </row>
    <row r="665" spans="3:22" ht="15.75" customHeight="1">
      <c r="C665" s="108"/>
      <c r="D665" s="108"/>
      <c r="E665" s="108"/>
      <c r="L665" s="110"/>
      <c r="M665" s="111"/>
      <c r="N665" s="112"/>
      <c r="O665" s="112"/>
      <c r="P665" s="112"/>
      <c r="Q665" s="111"/>
      <c r="R665" s="111"/>
      <c r="S665" s="111"/>
      <c r="T665" s="111"/>
      <c r="U665" s="111"/>
      <c r="V665" s="111"/>
    </row>
    <row r="666" spans="3:22" ht="15.75" customHeight="1">
      <c r="C666" s="108"/>
      <c r="D666" s="108"/>
      <c r="E666" s="108"/>
      <c r="L666" s="110"/>
      <c r="M666" s="111"/>
      <c r="N666" s="112"/>
      <c r="O666" s="112"/>
      <c r="P666" s="112"/>
      <c r="Q666" s="111"/>
      <c r="R666" s="111"/>
      <c r="S666" s="111"/>
      <c r="T666" s="111"/>
      <c r="U666" s="111"/>
      <c r="V666" s="111"/>
    </row>
    <row r="667" spans="3:22" ht="15.75" customHeight="1">
      <c r="C667" s="108"/>
      <c r="D667" s="108"/>
      <c r="E667" s="108"/>
      <c r="L667" s="110"/>
      <c r="M667" s="111"/>
      <c r="N667" s="112"/>
      <c r="O667" s="112"/>
      <c r="P667" s="112"/>
      <c r="Q667" s="111"/>
      <c r="R667" s="111"/>
      <c r="S667" s="111"/>
      <c r="T667" s="111"/>
      <c r="U667" s="111"/>
      <c r="V667" s="111"/>
    </row>
    <row r="668" spans="3:22" ht="15.75" customHeight="1">
      <c r="C668" s="108"/>
      <c r="D668" s="108"/>
      <c r="E668" s="108"/>
      <c r="L668" s="110"/>
      <c r="M668" s="111"/>
      <c r="N668" s="112"/>
      <c r="O668" s="112"/>
      <c r="P668" s="112"/>
      <c r="Q668" s="111"/>
      <c r="R668" s="111"/>
      <c r="S668" s="111"/>
      <c r="T668" s="111"/>
      <c r="U668" s="111"/>
      <c r="V668" s="111"/>
    </row>
    <row r="669" spans="3:22" ht="15.75" customHeight="1">
      <c r="C669" s="108"/>
      <c r="D669" s="108"/>
      <c r="E669" s="108"/>
      <c r="L669" s="110"/>
      <c r="M669" s="111"/>
      <c r="N669" s="112"/>
      <c r="O669" s="112"/>
      <c r="P669" s="112"/>
      <c r="Q669" s="111"/>
      <c r="R669" s="111"/>
      <c r="S669" s="111"/>
      <c r="T669" s="111"/>
      <c r="U669" s="111"/>
      <c r="V669" s="111"/>
    </row>
    <row r="670" spans="3:22" ht="15.75" customHeight="1">
      <c r="C670" s="108"/>
      <c r="D670" s="108"/>
      <c r="E670" s="108"/>
      <c r="L670" s="110"/>
      <c r="M670" s="111"/>
      <c r="N670" s="112"/>
      <c r="O670" s="112"/>
      <c r="P670" s="112"/>
      <c r="Q670" s="111"/>
      <c r="R670" s="111"/>
      <c r="S670" s="111"/>
      <c r="T670" s="111"/>
      <c r="U670" s="111"/>
      <c r="V670" s="111"/>
    </row>
    <row r="671" spans="3:22" ht="15.75" customHeight="1">
      <c r="C671" s="108"/>
      <c r="D671" s="108"/>
      <c r="E671" s="108"/>
      <c r="L671" s="110"/>
      <c r="M671" s="111"/>
      <c r="N671" s="112"/>
      <c r="O671" s="112"/>
      <c r="P671" s="112"/>
      <c r="Q671" s="111"/>
      <c r="R671" s="111"/>
      <c r="S671" s="111"/>
      <c r="T671" s="111"/>
      <c r="U671" s="111"/>
      <c r="V671" s="111"/>
    </row>
    <row r="672" spans="3:22" ht="15.75" customHeight="1">
      <c r="C672" s="108"/>
      <c r="D672" s="108"/>
      <c r="E672" s="108"/>
      <c r="L672" s="110"/>
      <c r="M672" s="111"/>
      <c r="N672" s="112"/>
      <c r="O672" s="112"/>
      <c r="P672" s="112"/>
      <c r="Q672" s="111"/>
      <c r="R672" s="111"/>
      <c r="S672" s="111"/>
      <c r="T672" s="111"/>
      <c r="U672" s="111"/>
      <c r="V672" s="111"/>
    </row>
    <row r="673" spans="3:22" ht="15.75" customHeight="1">
      <c r="C673" s="108"/>
      <c r="D673" s="108"/>
      <c r="E673" s="108"/>
      <c r="L673" s="110"/>
      <c r="M673" s="111"/>
      <c r="N673" s="112"/>
      <c r="O673" s="112"/>
      <c r="P673" s="112"/>
      <c r="Q673" s="111"/>
      <c r="R673" s="111"/>
      <c r="S673" s="111"/>
      <c r="T673" s="111"/>
      <c r="U673" s="111"/>
      <c r="V673" s="111"/>
    </row>
    <row r="674" spans="3:22" ht="15.75" customHeight="1">
      <c r="C674" s="108"/>
      <c r="D674" s="108"/>
      <c r="E674" s="108"/>
      <c r="L674" s="110"/>
      <c r="M674" s="111"/>
      <c r="N674" s="112"/>
      <c r="O674" s="112"/>
      <c r="P674" s="112"/>
      <c r="Q674" s="111"/>
      <c r="R674" s="111"/>
      <c r="S674" s="111"/>
      <c r="T674" s="111"/>
      <c r="U674" s="111"/>
      <c r="V674" s="111"/>
    </row>
    <row r="675" spans="3:22" ht="15.75" customHeight="1">
      <c r="C675" s="108"/>
      <c r="D675" s="108"/>
      <c r="E675" s="108"/>
      <c r="L675" s="110"/>
      <c r="M675" s="111"/>
      <c r="N675" s="112"/>
      <c r="O675" s="112"/>
      <c r="P675" s="112"/>
      <c r="Q675" s="111"/>
      <c r="R675" s="111"/>
      <c r="S675" s="111"/>
      <c r="T675" s="111"/>
      <c r="U675" s="111"/>
      <c r="V675" s="111"/>
    </row>
    <row r="676" spans="3:22" ht="15.75" customHeight="1">
      <c r="C676" s="108"/>
      <c r="D676" s="108"/>
      <c r="E676" s="108"/>
      <c r="L676" s="110"/>
      <c r="M676" s="111"/>
      <c r="N676" s="112"/>
      <c r="O676" s="112"/>
      <c r="P676" s="112"/>
      <c r="Q676" s="111"/>
      <c r="R676" s="111"/>
      <c r="S676" s="111"/>
      <c r="T676" s="111"/>
      <c r="U676" s="111"/>
      <c r="V676" s="111"/>
    </row>
    <row r="677" spans="3:22" ht="15.75" customHeight="1">
      <c r="C677" s="108"/>
      <c r="D677" s="108"/>
      <c r="E677" s="108"/>
      <c r="L677" s="110"/>
      <c r="M677" s="111"/>
      <c r="N677" s="112"/>
      <c r="O677" s="112"/>
      <c r="P677" s="112"/>
      <c r="Q677" s="111"/>
      <c r="R677" s="111"/>
      <c r="S677" s="111"/>
      <c r="T677" s="111"/>
      <c r="U677" s="111"/>
      <c r="V677" s="111"/>
    </row>
    <row r="678" spans="3:22" ht="15.75" customHeight="1">
      <c r="C678" s="108"/>
      <c r="D678" s="108"/>
      <c r="E678" s="108"/>
      <c r="L678" s="110"/>
      <c r="M678" s="111"/>
      <c r="N678" s="112"/>
      <c r="O678" s="112"/>
      <c r="P678" s="112"/>
      <c r="Q678" s="111"/>
      <c r="R678" s="111"/>
      <c r="S678" s="111"/>
      <c r="T678" s="111"/>
      <c r="U678" s="111"/>
      <c r="V678" s="111"/>
    </row>
    <row r="679" spans="3:22" ht="15.75" customHeight="1">
      <c r="C679" s="108"/>
      <c r="D679" s="108"/>
      <c r="E679" s="108"/>
      <c r="L679" s="110"/>
      <c r="M679" s="111"/>
      <c r="N679" s="112"/>
      <c r="O679" s="112"/>
      <c r="P679" s="112"/>
      <c r="Q679" s="111"/>
      <c r="R679" s="111"/>
      <c r="S679" s="111"/>
      <c r="T679" s="111"/>
      <c r="U679" s="111"/>
      <c r="V679" s="111"/>
    </row>
    <row r="680" spans="3:22" ht="15.75" customHeight="1">
      <c r="C680" s="108"/>
      <c r="D680" s="108"/>
      <c r="E680" s="108"/>
      <c r="L680" s="110"/>
      <c r="M680" s="111"/>
      <c r="N680" s="112"/>
      <c r="O680" s="112"/>
      <c r="P680" s="112"/>
      <c r="Q680" s="111"/>
      <c r="R680" s="111"/>
      <c r="S680" s="111"/>
      <c r="T680" s="111"/>
      <c r="U680" s="111"/>
      <c r="V680" s="111"/>
    </row>
    <row r="681" spans="3:22" ht="15.75" customHeight="1">
      <c r="C681" s="108"/>
      <c r="D681" s="108"/>
      <c r="E681" s="108"/>
      <c r="L681" s="110"/>
      <c r="M681" s="111"/>
      <c r="N681" s="112"/>
      <c r="O681" s="112"/>
      <c r="P681" s="112"/>
      <c r="Q681" s="111"/>
      <c r="R681" s="111"/>
      <c r="S681" s="111"/>
      <c r="T681" s="111"/>
      <c r="U681" s="111"/>
      <c r="V681" s="111"/>
    </row>
    <row r="682" spans="3:22" ht="15.75" customHeight="1">
      <c r="C682" s="108"/>
      <c r="D682" s="108"/>
      <c r="E682" s="108"/>
      <c r="L682" s="110"/>
      <c r="M682" s="111"/>
      <c r="N682" s="112"/>
      <c r="O682" s="112"/>
      <c r="P682" s="112"/>
      <c r="Q682" s="111"/>
      <c r="R682" s="111"/>
      <c r="S682" s="111"/>
      <c r="T682" s="111"/>
      <c r="U682" s="111"/>
      <c r="V682" s="111"/>
    </row>
    <row r="683" spans="3:22" ht="15.75" customHeight="1">
      <c r="C683" s="108"/>
      <c r="D683" s="108"/>
      <c r="E683" s="108"/>
      <c r="L683" s="110"/>
      <c r="M683" s="111"/>
      <c r="N683" s="112"/>
      <c r="O683" s="112"/>
      <c r="P683" s="112"/>
      <c r="Q683" s="111"/>
      <c r="R683" s="111"/>
      <c r="S683" s="111"/>
      <c r="T683" s="111"/>
      <c r="U683" s="111"/>
      <c r="V683" s="111"/>
    </row>
    <row r="684" spans="3:22" ht="15.75" customHeight="1">
      <c r="C684" s="108"/>
      <c r="D684" s="108"/>
      <c r="E684" s="108"/>
      <c r="L684" s="110"/>
      <c r="M684" s="111"/>
      <c r="N684" s="112"/>
      <c r="O684" s="112"/>
      <c r="P684" s="112"/>
      <c r="Q684" s="111"/>
      <c r="R684" s="111"/>
      <c r="S684" s="111"/>
      <c r="T684" s="111"/>
      <c r="U684" s="111"/>
      <c r="V684" s="111"/>
    </row>
    <row r="685" spans="3:22" ht="15.75" customHeight="1">
      <c r="C685" s="108"/>
      <c r="D685" s="108"/>
      <c r="E685" s="108"/>
      <c r="L685" s="110"/>
      <c r="M685" s="111"/>
      <c r="N685" s="112"/>
      <c r="O685" s="112"/>
      <c r="P685" s="112"/>
      <c r="Q685" s="111"/>
      <c r="R685" s="111"/>
      <c r="S685" s="111"/>
      <c r="T685" s="111"/>
      <c r="U685" s="111"/>
      <c r="V685" s="111"/>
    </row>
    <row r="686" spans="3:22" ht="15.75" customHeight="1">
      <c r="C686" s="108"/>
      <c r="D686" s="108"/>
      <c r="E686" s="108"/>
      <c r="L686" s="110"/>
      <c r="M686" s="111"/>
      <c r="N686" s="112"/>
      <c r="O686" s="112"/>
      <c r="P686" s="112"/>
      <c r="Q686" s="111"/>
      <c r="R686" s="111"/>
      <c r="S686" s="111"/>
      <c r="T686" s="111"/>
      <c r="U686" s="111"/>
      <c r="V686" s="111"/>
    </row>
    <row r="687" spans="3:22" ht="15.75" customHeight="1">
      <c r="C687" s="108"/>
      <c r="D687" s="108"/>
      <c r="E687" s="108"/>
      <c r="L687" s="110"/>
      <c r="M687" s="111"/>
      <c r="N687" s="112"/>
      <c r="O687" s="112"/>
      <c r="P687" s="112"/>
      <c r="Q687" s="111"/>
      <c r="R687" s="111"/>
      <c r="S687" s="111"/>
      <c r="T687" s="111"/>
      <c r="U687" s="111"/>
      <c r="V687" s="111"/>
    </row>
    <row r="688" spans="3:22" ht="15.75" customHeight="1">
      <c r="C688" s="108"/>
      <c r="D688" s="108"/>
      <c r="E688" s="108"/>
      <c r="L688" s="110"/>
      <c r="M688" s="111"/>
      <c r="N688" s="112"/>
      <c r="O688" s="112"/>
      <c r="P688" s="112"/>
      <c r="Q688" s="111"/>
      <c r="R688" s="111"/>
      <c r="S688" s="111"/>
      <c r="T688" s="111"/>
      <c r="U688" s="111"/>
      <c r="V688" s="111"/>
    </row>
    <row r="689" spans="3:22" ht="15.75" customHeight="1">
      <c r="C689" s="108"/>
      <c r="D689" s="108"/>
      <c r="E689" s="108"/>
      <c r="L689" s="110"/>
      <c r="M689" s="111"/>
      <c r="N689" s="112"/>
      <c r="O689" s="112"/>
      <c r="P689" s="112"/>
      <c r="Q689" s="111"/>
      <c r="R689" s="111"/>
      <c r="S689" s="111"/>
      <c r="T689" s="111"/>
      <c r="U689" s="111"/>
      <c r="V689" s="111"/>
    </row>
    <row r="690" spans="3:22" ht="15.75" customHeight="1">
      <c r="C690" s="108"/>
      <c r="D690" s="108"/>
      <c r="E690" s="108"/>
      <c r="L690" s="110"/>
      <c r="M690" s="111"/>
      <c r="N690" s="112"/>
      <c r="O690" s="112"/>
      <c r="P690" s="112"/>
      <c r="Q690" s="111"/>
      <c r="R690" s="111"/>
      <c r="S690" s="111"/>
      <c r="T690" s="111"/>
      <c r="U690" s="111"/>
      <c r="V690" s="111"/>
    </row>
    <row r="691" spans="3:22" ht="15.75" customHeight="1">
      <c r="C691" s="108"/>
      <c r="D691" s="108"/>
      <c r="E691" s="108"/>
      <c r="L691" s="110"/>
      <c r="M691" s="111"/>
      <c r="N691" s="112"/>
      <c r="O691" s="112"/>
      <c r="P691" s="112"/>
      <c r="Q691" s="111"/>
      <c r="R691" s="111"/>
      <c r="S691" s="111"/>
      <c r="T691" s="111"/>
      <c r="U691" s="111"/>
      <c r="V691" s="111"/>
    </row>
    <row r="692" spans="3:22" ht="15.75" customHeight="1">
      <c r="C692" s="108"/>
      <c r="D692" s="108"/>
      <c r="E692" s="108"/>
      <c r="L692" s="110"/>
      <c r="M692" s="111"/>
      <c r="N692" s="112"/>
      <c r="O692" s="112"/>
      <c r="P692" s="112"/>
      <c r="Q692" s="111"/>
      <c r="R692" s="111"/>
      <c r="S692" s="111"/>
      <c r="T692" s="111"/>
      <c r="U692" s="111"/>
      <c r="V692" s="111"/>
    </row>
    <row r="693" spans="3:22" ht="15.75" customHeight="1">
      <c r="C693" s="108"/>
      <c r="D693" s="108"/>
      <c r="E693" s="108"/>
      <c r="L693" s="110"/>
      <c r="M693" s="111"/>
      <c r="N693" s="112"/>
      <c r="O693" s="112"/>
      <c r="P693" s="112"/>
      <c r="Q693" s="111"/>
      <c r="R693" s="111"/>
      <c r="S693" s="111"/>
      <c r="T693" s="111"/>
      <c r="U693" s="111"/>
      <c r="V693" s="111"/>
    </row>
    <row r="694" spans="3:22" ht="15.75" customHeight="1">
      <c r="C694" s="108"/>
      <c r="D694" s="108"/>
      <c r="E694" s="108"/>
      <c r="L694" s="110"/>
      <c r="M694" s="111"/>
      <c r="N694" s="112"/>
      <c r="O694" s="112"/>
      <c r="P694" s="112"/>
      <c r="Q694" s="111"/>
      <c r="R694" s="111"/>
      <c r="S694" s="111"/>
      <c r="T694" s="111"/>
      <c r="U694" s="111"/>
      <c r="V694" s="111"/>
    </row>
    <row r="695" spans="3:22" ht="15.75" customHeight="1">
      <c r="C695" s="108"/>
      <c r="D695" s="108"/>
      <c r="E695" s="108"/>
      <c r="L695" s="110"/>
      <c r="M695" s="111"/>
      <c r="N695" s="112"/>
      <c r="O695" s="112"/>
      <c r="P695" s="112"/>
      <c r="Q695" s="111"/>
      <c r="R695" s="111"/>
      <c r="S695" s="111"/>
      <c r="T695" s="111"/>
      <c r="U695" s="111"/>
      <c r="V695" s="111"/>
    </row>
    <row r="696" spans="3:22" ht="15.75" customHeight="1">
      <c r="C696" s="108"/>
      <c r="D696" s="108"/>
      <c r="E696" s="108"/>
      <c r="L696" s="110"/>
      <c r="M696" s="111"/>
      <c r="N696" s="112"/>
      <c r="O696" s="112"/>
      <c r="P696" s="112"/>
      <c r="Q696" s="111"/>
      <c r="R696" s="111"/>
      <c r="S696" s="111"/>
      <c r="T696" s="111"/>
      <c r="U696" s="111"/>
      <c r="V696" s="111"/>
    </row>
    <row r="697" spans="3:22" ht="15.75" customHeight="1">
      <c r="C697" s="108"/>
      <c r="D697" s="108"/>
      <c r="E697" s="108"/>
      <c r="L697" s="110"/>
      <c r="M697" s="111"/>
      <c r="N697" s="112"/>
      <c r="O697" s="112"/>
      <c r="P697" s="112"/>
      <c r="Q697" s="111"/>
      <c r="R697" s="111"/>
      <c r="S697" s="111"/>
      <c r="T697" s="111"/>
      <c r="U697" s="111"/>
      <c r="V697" s="111"/>
    </row>
    <row r="698" spans="3:22" ht="15.75" customHeight="1">
      <c r="C698" s="108"/>
      <c r="D698" s="108"/>
      <c r="E698" s="108"/>
      <c r="L698" s="110"/>
      <c r="M698" s="111"/>
      <c r="N698" s="112"/>
      <c r="O698" s="112"/>
      <c r="P698" s="112"/>
      <c r="Q698" s="111"/>
      <c r="R698" s="111"/>
      <c r="S698" s="111"/>
      <c r="T698" s="111"/>
      <c r="U698" s="111"/>
      <c r="V698" s="111"/>
    </row>
    <row r="699" spans="3:22" ht="15.75" customHeight="1">
      <c r="C699" s="108"/>
      <c r="D699" s="108"/>
      <c r="E699" s="108"/>
      <c r="L699" s="110"/>
      <c r="M699" s="111"/>
      <c r="N699" s="112"/>
      <c r="O699" s="112"/>
      <c r="P699" s="112"/>
      <c r="Q699" s="111"/>
      <c r="R699" s="111"/>
      <c r="S699" s="111"/>
      <c r="T699" s="111"/>
      <c r="U699" s="111"/>
      <c r="V699" s="111"/>
    </row>
    <row r="700" spans="3:22" ht="15.75" customHeight="1">
      <c r="C700" s="108"/>
      <c r="D700" s="108"/>
      <c r="E700" s="108"/>
      <c r="L700" s="110"/>
      <c r="M700" s="111"/>
      <c r="N700" s="112"/>
      <c r="O700" s="112"/>
      <c r="P700" s="112"/>
      <c r="Q700" s="111"/>
      <c r="R700" s="111"/>
      <c r="S700" s="111"/>
      <c r="T700" s="111"/>
      <c r="U700" s="111"/>
      <c r="V700" s="111"/>
    </row>
    <row r="701" spans="3:22" ht="15.75" customHeight="1">
      <c r="C701" s="108"/>
      <c r="D701" s="108"/>
      <c r="E701" s="108"/>
      <c r="L701" s="110"/>
      <c r="M701" s="111"/>
      <c r="N701" s="112"/>
      <c r="O701" s="112"/>
      <c r="P701" s="112"/>
      <c r="Q701" s="111"/>
      <c r="R701" s="111"/>
      <c r="S701" s="111"/>
      <c r="T701" s="111"/>
      <c r="U701" s="111"/>
      <c r="V701" s="111"/>
    </row>
    <row r="702" spans="3:22" ht="15.75" customHeight="1">
      <c r="C702" s="108"/>
      <c r="D702" s="108"/>
      <c r="E702" s="108"/>
      <c r="L702" s="110"/>
      <c r="M702" s="111"/>
      <c r="N702" s="112"/>
      <c r="O702" s="112"/>
      <c r="P702" s="112"/>
      <c r="Q702" s="111"/>
      <c r="R702" s="111"/>
      <c r="S702" s="111"/>
      <c r="T702" s="111"/>
      <c r="U702" s="111"/>
      <c r="V702" s="111"/>
    </row>
    <row r="703" spans="3:22" ht="15.75" customHeight="1">
      <c r="C703" s="108"/>
      <c r="D703" s="108"/>
      <c r="E703" s="108"/>
      <c r="L703" s="110"/>
      <c r="M703" s="111"/>
      <c r="N703" s="112"/>
      <c r="O703" s="112"/>
      <c r="P703" s="112"/>
      <c r="Q703" s="111"/>
      <c r="R703" s="111"/>
      <c r="S703" s="111"/>
      <c r="T703" s="111"/>
      <c r="U703" s="111"/>
      <c r="V703" s="111"/>
    </row>
    <row r="704" spans="3:22" ht="15.75" customHeight="1">
      <c r="C704" s="108"/>
      <c r="D704" s="108"/>
      <c r="E704" s="108"/>
      <c r="L704" s="110"/>
      <c r="M704" s="111"/>
      <c r="N704" s="112"/>
      <c r="O704" s="112"/>
      <c r="P704" s="112"/>
      <c r="Q704" s="111"/>
      <c r="R704" s="111"/>
      <c r="S704" s="111"/>
      <c r="T704" s="111"/>
      <c r="U704" s="111"/>
      <c r="V704" s="111"/>
    </row>
    <row r="705" spans="3:22" ht="15.75" customHeight="1">
      <c r="C705" s="108"/>
      <c r="D705" s="108"/>
      <c r="E705" s="108"/>
      <c r="L705" s="110"/>
      <c r="M705" s="111"/>
      <c r="N705" s="112"/>
      <c r="O705" s="112"/>
      <c r="P705" s="112"/>
      <c r="Q705" s="111"/>
      <c r="R705" s="111"/>
      <c r="S705" s="111"/>
      <c r="T705" s="111"/>
      <c r="U705" s="111"/>
      <c r="V705" s="111"/>
    </row>
    <row r="706" spans="3:22" ht="15.75" customHeight="1">
      <c r="C706" s="108"/>
      <c r="D706" s="108"/>
      <c r="E706" s="108"/>
      <c r="L706" s="110"/>
      <c r="M706" s="111"/>
      <c r="N706" s="112"/>
      <c r="O706" s="112"/>
      <c r="P706" s="112"/>
      <c r="Q706" s="111"/>
      <c r="R706" s="111"/>
      <c r="S706" s="111"/>
      <c r="T706" s="111"/>
      <c r="U706" s="111"/>
      <c r="V706" s="111"/>
    </row>
    <row r="707" spans="3:22" ht="15.75" customHeight="1">
      <c r="C707" s="108"/>
      <c r="D707" s="108"/>
      <c r="E707" s="108"/>
      <c r="L707" s="110"/>
      <c r="M707" s="111"/>
      <c r="N707" s="112"/>
      <c r="O707" s="112"/>
      <c r="P707" s="112"/>
      <c r="Q707" s="111"/>
      <c r="R707" s="111"/>
      <c r="S707" s="111"/>
      <c r="T707" s="111"/>
      <c r="U707" s="111"/>
      <c r="V707" s="111"/>
    </row>
    <row r="708" spans="3:22" ht="15.75" customHeight="1">
      <c r="C708" s="108"/>
      <c r="D708" s="108"/>
      <c r="E708" s="108"/>
      <c r="L708" s="110"/>
      <c r="M708" s="111"/>
      <c r="N708" s="112"/>
      <c r="O708" s="112"/>
      <c r="P708" s="112"/>
      <c r="Q708" s="111"/>
      <c r="R708" s="111"/>
      <c r="S708" s="111"/>
      <c r="T708" s="111"/>
      <c r="U708" s="111"/>
      <c r="V708" s="111"/>
    </row>
    <row r="709" spans="3:22" ht="15.75" customHeight="1">
      <c r="C709" s="108"/>
      <c r="D709" s="108"/>
      <c r="E709" s="108"/>
      <c r="L709" s="110"/>
      <c r="M709" s="111"/>
      <c r="N709" s="112"/>
      <c r="O709" s="112"/>
      <c r="P709" s="112"/>
      <c r="Q709" s="111"/>
      <c r="R709" s="111"/>
      <c r="S709" s="111"/>
      <c r="T709" s="111"/>
      <c r="U709" s="111"/>
      <c r="V709" s="111"/>
    </row>
    <row r="710" spans="3:22" ht="15.75" customHeight="1">
      <c r="C710" s="108"/>
      <c r="D710" s="108"/>
      <c r="E710" s="108"/>
      <c r="L710" s="110"/>
      <c r="M710" s="111"/>
      <c r="N710" s="112"/>
      <c r="O710" s="112"/>
      <c r="P710" s="112"/>
      <c r="Q710" s="111"/>
      <c r="R710" s="111"/>
      <c r="S710" s="111"/>
      <c r="T710" s="111"/>
      <c r="U710" s="111"/>
      <c r="V710" s="111"/>
    </row>
    <row r="711" spans="3:22" ht="15.75" customHeight="1">
      <c r="C711" s="108"/>
      <c r="D711" s="108"/>
      <c r="E711" s="108"/>
      <c r="L711" s="110"/>
      <c r="M711" s="111"/>
      <c r="N711" s="112"/>
      <c r="O711" s="112"/>
      <c r="P711" s="112"/>
      <c r="Q711" s="111"/>
      <c r="R711" s="111"/>
      <c r="S711" s="111"/>
      <c r="T711" s="111"/>
      <c r="U711" s="111"/>
      <c r="V711" s="111"/>
    </row>
    <row r="712" spans="3:22" ht="15.75" customHeight="1">
      <c r="C712" s="108"/>
      <c r="D712" s="108"/>
      <c r="E712" s="108"/>
      <c r="L712" s="110"/>
      <c r="M712" s="111"/>
      <c r="N712" s="112"/>
      <c r="O712" s="112"/>
      <c r="P712" s="112"/>
      <c r="Q712" s="111"/>
      <c r="R712" s="111"/>
      <c r="S712" s="111"/>
      <c r="T712" s="111"/>
      <c r="U712" s="111"/>
      <c r="V712" s="111"/>
    </row>
    <row r="713" spans="3:22" ht="15.75" customHeight="1">
      <c r="C713" s="108"/>
      <c r="D713" s="108"/>
      <c r="E713" s="108"/>
      <c r="L713" s="110"/>
      <c r="M713" s="111"/>
      <c r="N713" s="112"/>
      <c r="O713" s="112"/>
      <c r="P713" s="112"/>
      <c r="Q713" s="111"/>
      <c r="R713" s="111"/>
      <c r="S713" s="111"/>
      <c r="T713" s="111"/>
      <c r="U713" s="111"/>
      <c r="V713" s="111"/>
    </row>
    <row r="714" spans="3:22" ht="15.75" customHeight="1">
      <c r="C714" s="108"/>
      <c r="D714" s="108"/>
      <c r="E714" s="108"/>
      <c r="L714" s="110"/>
      <c r="M714" s="111"/>
      <c r="N714" s="112"/>
      <c r="O714" s="112"/>
      <c r="P714" s="112"/>
      <c r="Q714" s="111"/>
      <c r="R714" s="111"/>
      <c r="S714" s="111"/>
      <c r="T714" s="111"/>
      <c r="U714" s="111"/>
      <c r="V714" s="111"/>
    </row>
    <row r="715" spans="3:22" ht="15.75" customHeight="1">
      <c r="C715" s="108"/>
      <c r="D715" s="108"/>
      <c r="E715" s="108"/>
      <c r="L715" s="110"/>
      <c r="M715" s="111"/>
      <c r="N715" s="112"/>
      <c r="O715" s="112"/>
      <c r="P715" s="112"/>
      <c r="Q715" s="111"/>
      <c r="R715" s="111"/>
      <c r="S715" s="111"/>
      <c r="T715" s="111"/>
      <c r="U715" s="111"/>
      <c r="V715" s="111"/>
    </row>
    <row r="716" spans="3:22" ht="15.75" customHeight="1">
      <c r="C716" s="108"/>
      <c r="D716" s="108"/>
      <c r="E716" s="108"/>
      <c r="L716" s="110"/>
      <c r="M716" s="111"/>
      <c r="N716" s="112"/>
      <c r="O716" s="112"/>
      <c r="P716" s="112"/>
      <c r="Q716" s="111"/>
      <c r="R716" s="111"/>
      <c r="S716" s="111"/>
      <c r="T716" s="111"/>
      <c r="U716" s="111"/>
      <c r="V716" s="111"/>
    </row>
    <row r="717" spans="3:22" ht="15.75" customHeight="1">
      <c r="C717" s="108"/>
      <c r="D717" s="108"/>
      <c r="E717" s="108"/>
      <c r="L717" s="110"/>
      <c r="M717" s="111"/>
      <c r="N717" s="112"/>
      <c r="O717" s="112"/>
      <c r="P717" s="112"/>
      <c r="Q717" s="111"/>
      <c r="R717" s="111"/>
      <c r="S717" s="111"/>
      <c r="T717" s="111"/>
      <c r="U717" s="111"/>
      <c r="V717" s="111"/>
    </row>
    <row r="718" spans="3:22" ht="15.75" customHeight="1">
      <c r="C718" s="108"/>
      <c r="D718" s="108"/>
      <c r="E718" s="108"/>
      <c r="L718" s="110"/>
      <c r="M718" s="111"/>
      <c r="N718" s="112"/>
      <c r="O718" s="112"/>
      <c r="P718" s="112"/>
      <c r="Q718" s="111"/>
      <c r="R718" s="111"/>
      <c r="S718" s="111"/>
      <c r="T718" s="111"/>
      <c r="U718" s="111"/>
      <c r="V718" s="111"/>
    </row>
    <row r="719" spans="3:22" ht="15.75" customHeight="1">
      <c r="C719" s="108"/>
      <c r="D719" s="108"/>
      <c r="E719" s="108"/>
      <c r="L719" s="110"/>
      <c r="M719" s="111"/>
      <c r="N719" s="112"/>
      <c r="O719" s="112"/>
      <c r="P719" s="112"/>
      <c r="Q719" s="111"/>
      <c r="R719" s="111"/>
      <c r="S719" s="111"/>
      <c r="T719" s="111"/>
      <c r="U719" s="111"/>
      <c r="V719" s="111"/>
    </row>
    <row r="720" spans="3:22" ht="15.75" customHeight="1">
      <c r="C720" s="108"/>
      <c r="D720" s="108"/>
      <c r="E720" s="108"/>
      <c r="L720" s="110"/>
      <c r="M720" s="111"/>
      <c r="N720" s="112"/>
      <c r="O720" s="112"/>
      <c r="P720" s="112"/>
      <c r="Q720" s="111"/>
      <c r="R720" s="111"/>
      <c r="S720" s="111"/>
      <c r="T720" s="111"/>
      <c r="U720" s="111"/>
      <c r="V720" s="111"/>
    </row>
    <row r="721" spans="3:22" ht="15.75" customHeight="1">
      <c r="C721" s="108"/>
      <c r="D721" s="108"/>
      <c r="E721" s="108"/>
      <c r="L721" s="110"/>
      <c r="M721" s="111"/>
      <c r="N721" s="112"/>
      <c r="O721" s="112"/>
      <c r="P721" s="112"/>
      <c r="Q721" s="111"/>
      <c r="R721" s="111"/>
      <c r="S721" s="111"/>
      <c r="T721" s="111"/>
      <c r="U721" s="111"/>
      <c r="V721" s="111"/>
    </row>
    <row r="722" spans="3:22" ht="15.75" customHeight="1">
      <c r="C722" s="108"/>
      <c r="D722" s="108"/>
      <c r="E722" s="108"/>
      <c r="L722" s="110"/>
      <c r="M722" s="111"/>
      <c r="N722" s="112"/>
      <c r="O722" s="112"/>
      <c r="P722" s="112"/>
      <c r="Q722" s="111"/>
      <c r="R722" s="111"/>
      <c r="S722" s="111"/>
      <c r="T722" s="111"/>
      <c r="U722" s="111"/>
      <c r="V722" s="111"/>
    </row>
    <row r="723" spans="3:22" ht="15.75" customHeight="1">
      <c r="C723" s="108"/>
      <c r="D723" s="108"/>
      <c r="E723" s="108"/>
      <c r="L723" s="110"/>
      <c r="M723" s="111"/>
      <c r="N723" s="112"/>
      <c r="O723" s="112"/>
      <c r="P723" s="112"/>
      <c r="Q723" s="111"/>
      <c r="R723" s="111"/>
      <c r="S723" s="111"/>
      <c r="T723" s="111"/>
      <c r="U723" s="111"/>
      <c r="V723" s="111"/>
    </row>
    <row r="724" spans="3:22" ht="15.75" customHeight="1">
      <c r="C724" s="108"/>
      <c r="D724" s="108"/>
      <c r="E724" s="108"/>
      <c r="L724" s="110"/>
      <c r="M724" s="111"/>
      <c r="N724" s="112"/>
      <c r="O724" s="112"/>
      <c r="P724" s="112"/>
      <c r="Q724" s="111"/>
      <c r="R724" s="111"/>
      <c r="S724" s="111"/>
      <c r="T724" s="111"/>
      <c r="U724" s="111"/>
      <c r="V724" s="111"/>
    </row>
    <row r="725" spans="3:22" ht="15.75" customHeight="1">
      <c r="C725" s="108"/>
      <c r="D725" s="108"/>
      <c r="E725" s="108"/>
      <c r="L725" s="110"/>
      <c r="M725" s="111"/>
      <c r="N725" s="112"/>
      <c r="O725" s="112"/>
      <c r="P725" s="112"/>
      <c r="Q725" s="111"/>
      <c r="R725" s="111"/>
      <c r="S725" s="111"/>
      <c r="T725" s="111"/>
      <c r="U725" s="111"/>
      <c r="V725" s="111"/>
    </row>
    <row r="726" spans="3:22" ht="15.75" customHeight="1">
      <c r="C726" s="108"/>
      <c r="D726" s="108"/>
      <c r="E726" s="108"/>
      <c r="L726" s="110"/>
      <c r="M726" s="111"/>
      <c r="N726" s="112"/>
      <c r="O726" s="112"/>
      <c r="P726" s="112"/>
      <c r="Q726" s="111"/>
      <c r="R726" s="111"/>
      <c r="S726" s="111"/>
      <c r="T726" s="111"/>
      <c r="U726" s="111"/>
      <c r="V726" s="111"/>
    </row>
    <row r="727" spans="3:22" ht="15.75" customHeight="1">
      <c r="C727" s="108"/>
      <c r="D727" s="108"/>
      <c r="E727" s="108"/>
      <c r="L727" s="110"/>
      <c r="M727" s="111"/>
      <c r="N727" s="112"/>
      <c r="O727" s="112"/>
      <c r="P727" s="112"/>
      <c r="Q727" s="111"/>
      <c r="R727" s="111"/>
      <c r="S727" s="111"/>
      <c r="T727" s="111"/>
      <c r="U727" s="111"/>
      <c r="V727" s="111"/>
    </row>
    <row r="728" spans="3:22" ht="15.75" customHeight="1">
      <c r="C728" s="108"/>
      <c r="D728" s="108"/>
      <c r="E728" s="108"/>
      <c r="L728" s="110"/>
      <c r="M728" s="111"/>
      <c r="N728" s="112"/>
      <c r="O728" s="112"/>
      <c r="P728" s="112"/>
      <c r="Q728" s="111"/>
      <c r="R728" s="111"/>
      <c r="S728" s="111"/>
      <c r="T728" s="111"/>
      <c r="U728" s="111"/>
      <c r="V728" s="111"/>
    </row>
    <row r="729" spans="3:22" ht="15.75" customHeight="1">
      <c r="C729" s="108"/>
      <c r="D729" s="108"/>
      <c r="E729" s="108"/>
      <c r="L729" s="110"/>
      <c r="M729" s="111"/>
      <c r="N729" s="112"/>
      <c r="O729" s="112"/>
      <c r="P729" s="112"/>
      <c r="Q729" s="111"/>
      <c r="R729" s="111"/>
      <c r="S729" s="111"/>
      <c r="T729" s="111"/>
      <c r="U729" s="111"/>
      <c r="V729" s="111"/>
    </row>
    <row r="730" spans="3:22" ht="15.75" customHeight="1">
      <c r="C730" s="108"/>
      <c r="D730" s="108"/>
      <c r="E730" s="108"/>
      <c r="L730" s="110"/>
      <c r="M730" s="111"/>
      <c r="N730" s="112"/>
      <c r="O730" s="112"/>
      <c r="P730" s="112"/>
      <c r="Q730" s="111"/>
      <c r="R730" s="111"/>
      <c r="S730" s="111"/>
      <c r="T730" s="111"/>
      <c r="U730" s="111"/>
      <c r="V730" s="111"/>
    </row>
    <row r="731" spans="3:22" ht="15.75" customHeight="1">
      <c r="C731" s="108"/>
      <c r="D731" s="108"/>
      <c r="E731" s="108"/>
      <c r="L731" s="110"/>
      <c r="M731" s="111"/>
      <c r="N731" s="112"/>
      <c r="O731" s="112"/>
      <c r="P731" s="112"/>
      <c r="Q731" s="111"/>
      <c r="R731" s="111"/>
      <c r="S731" s="111"/>
      <c r="T731" s="111"/>
      <c r="U731" s="111"/>
      <c r="V731" s="111"/>
    </row>
    <row r="732" spans="3:22" ht="15.75" customHeight="1">
      <c r="C732" s="108"/>
      <c r="D732" s="108"/>
      <c r="E732" s="108"/>
      <c r="L732" s="110"/>
      <c r="M732" s="111"/>
      <c r="N732" s="112"/>
      <c r="O732" s="112"/>
      <c r="P732" s="112"/>
      <c r="Q732" s="111"/>
      <c r="R732" s="111"/>
      <c r="S732" s="111"/>
      <c r="T732" s="111"/>
      <c r="U732" s="111"/>
      <c r="V732" s="111"/>
    </row>
    <row r="733" spans="3:22" ht="15.75" customHeight="1">
      <c r="C733" s="108"/>
      <c r="D733" s="108"/>
      <c r="E733" s="108"/>
      <c r="L733" s="110"/>
      <c r="M733" s="111"/>
      <c r="N733" s="112"/>
      <c r="O733" s="112"/>
      <c r="P733" s="112"/>
      <c r="Q733" s="111"/>
      <c r="R733" s="111"/>
      <c r="S733" s="111"/>
      <c r="T733" s="111"/>
      <c r="U733" s="111"/>
      <c r="V733" s="111"/>
    </row>
    <row r="734" spans="3:22" ht="15.75" customHeight="1">
      <c r="C734" s="108"/>
      <c r="D734" s="108"/>
      <c r="E734" s="108"/>
      <c r="L734" s="110"/>
      <c r="M734" s="111"/>
      <c r="N734" s="112"/>
      <c r="O734" s="112"/>
      <c r="P734" s="112"/>
      <c r="Q734" s="111"/>
      <c r="R734" s="111"/>
      <c r="S734" s="111"/>
      <c r="T734" s="111"/>
      <c r="U734" s="111"/>
      <c r="V734" s="111"/>
    </row>
    <row r="735" spans="3:22" ht="15.75" customHeight="1">
      <c r="C735" s="108"/>
      <c r="D735" s="108"/>
      <c r="E735" s="108"/>
      <c r="L735" s="110"/>
      <c r="M735" s="111"/>
      <c r="N735" s="112"/>
      <c r="O735" s="112"/>
      <c r="P735" s="112"/>
      <c r="Q735" s="111"/>
      <c r="R735" s="111"/>
      <c r="S735" s="111"/>
      <c r="T735" s="111"/>
      <c r="U735" s="111"/>
      <c r="V735" s="111"/>
    </row>
    <row r="736" spans="3:22" ht="15.75" customHeight="1">
      <c r="C736" s="108"/>
      <c r="D736" s="108"/>
      <c r="E736" s="108"/>
      <c r="L736" s="110"/>
      <c r="M736" s="111"/>
      <c r="N736" s="112"/>
      <c r="O736" s="112"/>
      <c r="P736" s="112"/>
      <c r="Q736" s="111"/>
      <c r="R736" s="111"/>
      <c r="S736" s="111"/>
      <c r="T736" s="111"/>
      <c r="U736" s="111"/>
      <c r="V736" s="111"/>
    </row>
    <row r="737" spans="3:22" ht="15.75" customHeight="1">
      <c r="C737" s="108"/>
      <c r="D737" s="108"/>
      <c r="E737" s="108"/>
      <c r="L737" s="110"/>
      <c r="M737" s="111"/>
      <c r="N737" s="112"/>
      <c r="O737" s="112"/>
      <c r="P737" s="112"/>
      <c r="Q737" s="111"/>
      <c r="R737" s="111"/>
      <c r="S737" s="111"/>
      <c r="T737" s="111"/>
      <c r="U737" s="111"/>
      <c r="V737" s="111"/>
    </row>
    <row r="738" spans="3:22" ht="15.75" customHeight="1">
      <c r="C738" s="108"/>
      <c r="D738" s="108"/>
      <c r="E738" s="108"/>
      <c r="L738" s="110"/>
      <c r="M738" s="111"/>
      <c r="N738" s="112"/>
      <c r="O738" s="112"/>
      <c r="P738" s="112"/>
      <c r="Q738" s="111"/>
      <c r="R738" s="111"/>
      <c r="S738" s="111"/>
      <c r="T738" s="111"/>
      <c r="U738" s="111"/>
      <c r="V738" s="111"/>
    </row>
    <row r="739" spans="3:22" ht="15.75" customHeight="1">
      <c r="C739" s="108"/>
      <c r="D739" s="108"/>
      <c r="E739" s="108"/>
      <c r="L739" s="110"/>
      <c r="M739" s="111"/>
      <c r="N739" s="112"/>
      <c r="O739" s="112"/>
      <c r="P739" s="112"/>
      <c r="Q739" s="111"/>
      <c r="R739" s="111"/>
      <c r="S739" s="111"/>
      <c r="T739" s="111"/>
      <c r="U739" s="111"/>
      <c r="V739" s="111"/>
    </row>
    <row r="740" spans="3:22" ht="15.75" customHeight="1">
      <c r="C740" s="108"/>
      <c r="D740" s="108"/>
      <c r="E740" s="108"/>
      <c r="L740" s="110"/>
      <c r="M740" s="111"/>
      <c r="N740" s="112"/>
      <c r="O740" s="112"/>
      <c r="P740" s="112"/>
      <c r="Q740" s="111"/>
      <c r="R740" s="111"/>
      <c r="S740" s="111"/>
      <c r="T740" s="111"/>
      <c r="U740" s="111"/>
      <c r="V740" s="111"/>
    </row>
    <row r="741" spans="3:22" ht="15.75" customHeight="1">
      <c r="C741" s="108"/>
      <c r="D741" s="108"/>
      <c r="E741" s="108"/>
      <c r="L741" s="110"/>
      <c r="M741" s="111"/>
      <c r="N741" s="112"/>
      <c r="O741" s="112"/>
      <c r="P741" s="112"/>
      <c r="Q741" s="111"/>
      <c r="R741" s="111"/>
      <c r="S741" s="111"/>
      <c r="T741" s="111"/>
      <c r="U741" s="111"/>
      <c r="V741" s="111"/>
    </row>
    <row r="742" spans="3:22" ht="15.75" customHeight="1">
      <c r="C742" s="108"/>
      <c r="D742" s="108"/>
      <c r="E742" s="108"/>
      <c r="L742" s="110"/>
      <c r="M742" s="111"/>
      <c r="N742" s="112"/>
      <c r="O742" s="112"/>
      <c r="P742" s="112"/>
      <c r="Q742" s="111"/>
      <c r="R742" s="111"/>
      <c r="S742" s="111"/>
      <c r="T742" s="111"/>
      <c r="U742" s="111"/>
      <c r="V742" s="111"/>
    </row>
    <row r="743" spans="3:22" ht="15.75" customHeight="1">
      <c r="C743" s="108"/>
      <c r="D743" s="108"/>
      <c r="E743" s="108"/>
      <c r="L743" s="110"/>
      <c r="M743" s="111"/>
      <c r="N743" s="112"/>
      <c r="O743" s="112"/>
      <c r="P743" s="112"/>
      <c r="Q743" s="111"/>
      <c r="R743" s="111"/>
      <c r="S743" s="111"/>
      <c r="T743" s="111"/>
      <c r="U743" s="111"/>
      <c r="V743" s="111"/>
    </row>
    <row r="744" spans="3:22" ht="15.75" customHeight="1">
      <c r="C744" s="108"/>
      <c r="D744" s="108"/>
      <c r="E744" s="108"/>
      <c r="L744" s="110"/>
      <c r="M744" s="111"/>
      <c r="N744" s="112"/>
      <c r="O744" s="112"/>
      <c r="P744" s="112"/>
      <c r="Q744" s="111"/>
      <c r="R744" s="111"/>
      <c r="S744" s="111"/>
      <c r="T744" s="111"/>
      <c r="U744" s="111"/>
      <c r="V744" s="111"/>
    </row>
    <row r="745" spans="3:22" ht="15.75" customHeight="1">
      <c r="C745" s="108"/>
      <c r="D745" s="108"/>
      <c r="E745" s="108"/>
      <c r="L745" s="110"/>
      <c r="M745" s="111"/>
      <c r="N745" s="112"/>
      <c r="O745" s="112"/>
      <c r="P745" s="112"/>
      <c r="Q745" s="111"/>
      <c r="R745" s="111"/>
      <c r="S745" s="111"/>
      <c r="T745" s="111"/>
      <c r="U745" s="111"/>
      <c r="V745" s="111"/>
    </row>
    <row r="746" spans="3:22" ht="15.75" customHeight="1">
      <c r="C746" s="108"/>
      <c r="D746" s="108"/>
      <c r="E746" s="108"/>
      <c r="L746" s="110"/>
      <c r="M746" s="111"/>
      <c r="N746" s="112"/>
      <c r="O746" s="112"/>
      <c r="P746" s="112"/>
      <c r="Q746" s="111"/>
      <c r="R746" s="111"/>
      <c r="S746" s="111"/>
      <c r="T746" s="111"/>
      <c r="U746" s="111"/>
      <c r="V746" s="111"/>
    </row>
    <row r="747" spans="3:22" ht="15.75" customHeight="1">
      <c r="C747" s="108"/>
      <c r="D747" s="108"/>
      <c r="E747" s="108"/>
      <c r="L747" s="110"/>
      <c r="M747" s="111"/>
      <c r="N747" s="112"/>
      <c r="O747" s="112"/>
      <c r="P747" s="112"/>
      <c r="Q747" s="111"/>
      <c r="R747" s="111"/>
      <c r="S747" s="111"/>
      <c r="T747" s="111"/>
      <c r="U747" s="111"/>
      <c r="V747" s="111"/>
    </row>
    <row r="748" spans="3:22" ht="15.75" customHeight="1">
      <c r="C748" s="108"/>
      <c r="D748" s="108"/>
      <c r="E748" s="108"/>
      <c r="L748" s="110"/>
      <c r="M748" s="111"/>
      <c r="N748" s="112"/>
      <c r="O748" s="112"/>
      <c r="P748" s="112"/>
      <c r="Q748" s="111"/>
      <c r="R748" s="111"/>
      <c r="S748" s="111"/>
      <c r="T748" s="111"/>
      <c r="U748" s="111"/>
      <c r="V748" s="111"/>
    </row>
    <row r="749" spans="3:22" ht="15.75" customHeight="1">
      <c r="C749" s="108"/>
      <c r="D749" s="108"/>
      <c r="E749" s="108"/>
      <c r="L749" s="110"/>
      <c r="M749" s="111"/>
      <c r="N749" s="112"/>
      <c r="O749" s="112"/>
      <c r="P749" s="112"/>
      <c r="Q749" s="111"/>
      <c r="R749" s="111"/>
      <c r="S749" s="111"/>
      <c r="T749" s="111"/>
      <c r="U749" s="111"/>
      <c r="V749" s="111"/>
    </row>
    <row r="750" spans="3:22" ht="15.75" customHeight="1">
      <c r="C750" s="108"/>
      <c r="D750" s="108"/>
      <c r="E750" s="108"/>
      <c r="L750" s="110"/>
      <c r="M750" s="111"/>
      <c r="N750" s="112"/>
      <c r="O750" s="112"/>
      <c r="P750" s="112"/>
      <c r="Q750" s="111"/>
      <c r="R750" s="111"/>
      <c r="S750" s="111"/>
      <c r="T750" s="111"/>
      <c r="U750" s="111"/>
      <c r="V750" s="111"/>
    </row>
    <row r="751" spans="3:22" ht="15.75" customHeight="1">
      <c r="C751" s="108"/>
      <c r="D751" s="108"/>
      <c r="E751" s="108"/>
      <c r="L751" s="110"/>
      <c r="M751" s="111"/>
      <c r="N751" s="112"/>
      <c r="O751" s="112"/>
      <c r="P751" s="112"/>
      <c r="Q751" s="111"/>
      <c r="R751" s="111"/>
      <c r="S751" s="111"/>
      <c r="T751" s="111"/>
      <c r="U751" s="111"/>
      <c r="V751" s="111"/>
    </row>
    <row r="752" spans="3:22" ht="15.75" customHeight="1">
      <c r="C752" s="108"/>
      <c r="D752" s="108"/>
      <c r="E752" s="108"/>
      <c r="L752" s="110"/>
      <c r="M752" s="111"/>
      <c r="N752" s="112"/>
      <c r="O752" s="112"/>
      <c r="P752" s="112"/>
      <c r="Q752" s="111"/>
      <c r="R752" s="111"/>
      <c r="S752" s="111"/>
      <c r="T752" s="111"/>
      <c r="U752" s="111"/>
      <c r="V752" s="111"/>
    </row>
    <row r="753" spans="3:22" ht="15.75" customHeight="1">
      <c r="C753" s="108"/>
      <c r="D753" s="108"/>
      <c r="E753" s="108"/>
      <c r="L753" s="110"/>
      <c r="M753" s="111"/>
      <c r="N753" s="112"/>
      <c r="O753" s="112"/>
      <c r="P753" s="112"/>
      <c r="Q753" s="111"/>
      <c r="R753" s="111"/>
      <c r="S753" s="111"/>
      <c r="T753" s="111"/>
      <c r="U753" s="111"/>
      <c r="V753" s="111"/>
    </row>
    <row r="754" spans="3:22" ht="15.75" customHeight="1">
      <c r="C754" s="108"/>
      <c r="D754" s="108"/>
      <c r="E754" s="108"/>
      <c r="L754" s="110"/>
      <c r="M754" s="111"/>
      <c r="N754" s="112"/>
      <c r="O754" s="112"/>
      <c r="P754" s="112"/>
      <c r="Q754" s="111"/>
      <c r="R754" s="111"/>
      <c r="S754" s="111"/>
      <c r="T754" s="111"/>
      <c r="U754" s="111"/>
      <c r="V754" s="111"/>
    </row>
    <row r="755" spans="3:22" ht="15.75" customHeight="1">
      <c r="C755" s="108"/>
      <c r="D755" s="108"/>
      <c r="E755" s="108"/>
      <c r="L755" s="110"/>
      <c r="M755" s="111"/>
      <c r="N755" s="112"/>
      <c r="O755" s="112"/>
      <c r="P755" s="112"/>
      <c r="Q755" s="111"/>
      <c r="R755" s="111"/>
      <c r="S755" s="111"/>
      <c r="T755" s="111"/>
      <c r="U755" s="111"/>
      <c r="V755" s="111"/>
    </row>
    <row r="756" spans="3:22" ht="15.75" customHeight="1">
      <c r="C756" s="108"/>
      <c r="D756" s="108"/>
      <c r="E756" s="108"/>
      <c r="L756" s="110"/>
      <c r="M756" s="111"/>
      <c r="N756" s="112"/>
      <c r="O756" s="112"/>
      <c r="P756" s="112"/>
      <c r="Q756" s="111"/>
      <c r="R756" s="111"/>
      <c r="S756" s="111"/>
      <c r="T756" s="111"/>
      <c r="U756" s="111"/>
      <c r="V756" s="111"/>
    </row>
    <row r="757" spans="3:22" ht="15.75" customHeight="1">
      <c r="C757" s="108"/>
      <c r="D757" s="108"/>
      <c r="E757" s="108"/>
      <c r="L757" s="110"/>
      <c r="M757" s="111"/>
      <c r="N757" s="112"/>
      <c r="O757" s="112"/>
      <c r="P757" s="112"/>
      <c r="Q757" s="111"/>
      <c r="R757" s="111"/>
      <c r="S757" s="111"/>
      <c r="T757" s="111"/>
      <c r="U757" s="111"/>
      <c r="V757" s="111"/>
    </row>
    <row r="758" spans="3:22" ht="15.75" customHeight="1">
      <c r="C758" s="108"/>
      <c r="D758" s="108"/>
      <c r="E758" s="108"/>
      <c r="L758" s="110"/>
      <c r="M758" s="111"/>
      <c r="N758" s="112"/>
      <c r="O758" s="112"/>
      <c r="P758" s="112"/>
      <c r="Q758" s="111"/>
      <c r="R758" s="111"/>
      <c r="S758" s="111"/>
      <c r="T758" s="111"/>
      <c r="U758" s="111"/>
      <c r="V758" s="111"/>
    </row>
    <row r="759" spans="3:22" ht="15.75" customHeight="1">
      <c r="C759" s="108"/>
      <c r="D759" s="108"/>
      <c r="E759" s="108"/>
      <c r="L759" s="110"/>
      <c r="M759" s="111"/>
      <c r="N759" s="112"/>
      <c r="O759" s="112"/>
      <c r="P759" s="112"/>
      <c r="Q759" s="111"/>
      <c r="R759" s="111"/>
      <c r="S759" s="111"/>
      <c r="T759" s="111"/>
      <c r="U759" s="111"/>
      <c r="V759" s="111"/>
    </row>
    <row r="760" spans="3:22" ht="15.75" customHeight="1">
      <c r="C760" s="108"/>
      <c r="D760" s="108"/>
      <c r="E760" s="108"/>
      <c r="L760" s="110"/>
      <c r="M760" s="111"/>
      <c r="N760" s="112"/>
      <c r="O760" s="112"/>
      <c r="P760" s="112"/>
      <c r="Q760" s="111"/>
      <c r="R760" s="111"/>
      <c r="S760" s="111"/>
      <c r="T760" s="111"/>
      <c r="U760" s="111"/>
      <c r="V760" s="111"/>
    </row>
    <row r="761" spans="3:22" ht="15.75" customHeight="1">
      <c r="C761" s="108"/>
      <c r="D761" s="108"/>
      <c r="E761" s="108"/>
      <c r="L761" s="110"/>
      <c r="M761" s="111"/>
      <c r="N761" s="112"/>
      <c r="O761" s="112"/>
      <c r="P761" s="112"/>
      <c r="Q761" s="111"/>
      <c r="R761" s="111"/>
      <c r="S761" s="111"/>
      <c r="T761" s="111"/>
      <c r="U761" s="111"/>
      <c r="V761" s="111"/>
    </row>
    <row r="762" spans="3:22" ht="15.75" customHeight="1">
      <c r="C762" s="108"/>
      <c r="D762" s="108"/>
      <c r="E762" s="108"/>
      <c r="L762" s="110"/>
      <c r="M762" s="111"/>
      <c r="N762" s="112"/>
      <c r="O762" s="112"/>
      <c r="P762" s="112"/>
      <c r="Q762" s="111"/>
      <c r="R762" s="111"/>
      <c r="S762" s="111"/>
      <c r="T762" s="111"/>
      <c r="U762" s="111"/>
      <c r="V762" s="111"/>
    </row>
    <row r="763" spans="3:22" ht="15.75" customHeight="1">
      <c r="C763" s="108"/>
      <c r="D763" s="108"/>
      <c r="E763" s="108"/>
      <c r="L763" s="110"/>
      <c r="M763" s="111"/>
      <c r="N763" s="112"/>
      <c r="O763" s="112"/>
      <c r="P763" s="112"/>
      <c r="Q763" s="111"/>
      <c r="R763" s="111"/>
      <c r="S763" s="111"/>
      <c r="T763" s="111"/>
      <c r="U763" s="111"/>
      <c r="V763" s="111"/>
    </row>
    <row r="764" spans="3:22" ht="15.75" customHeight="1">
      <c r="C764" s="108"/>
      <c r="D764" s="108"/>
      <c r="E764" s="108"/>
      <c r="L764" s="110"/>
      <c r="M764" s="111"/>
      <c r="N764" s="112"/>
      <c r="O764" s="112"/>
      <c r="P764" s="112"/>
      <c r="Q764" s="111"/>
      <c r="R764" s="111"/>
      <c r="S764" s="111"/>
      <c r="T764" s="111"/>
      <c r="U764" s="111"/>
      <c r="V764" s="111"/>
    </row>
    <row r="765" spans="3:22" ht="15.75" customHeight="1">
      <c r="C765" s="108"/>
      <c r="D765" s="108"/>
      <c r="E765" s="108"/>
      <c r="L765" s="110"/>
      <c r="M765" s="111"/>
      <c r="N765" s="112"/>
      <c r="O765" s="112"/>
      <c r="P765" s="112"/>
      <c r="Q765" s="111"/>
      <c r="R765" s="111"/>
      <c r="S765" s="111"/>
      <c r="T765" s="111"/>
      <c r="U765" s="111"/>
      <c r="V765" s="111"/>
    </row>
    <row r="766" spans="3:22" ht="15.75" customHeight="1">
      <c r="C766" s="108"/>
      <c r="D766" s="108"/>
      <c r="E766" s="108"/>
      <c r="L766" s="110"/>
      <c r="M766" s="111"/>
      <c r="N766" s="112"/>
      <c r="O766" s="112"/>
      <c r="P766" s="112"/>
      <c r="Q766" s="111"/>
      <c r="R766" s="111"/>
      <c r="S766" s="111"/>
      <c r="T766" s="111"/>
      <c r="U766" s="111"/>
      <c r="V766" s="111"/>
    </row>
    <row r="767" spans="3:22" ht="15.75" customHeight="1">
      <c r="C767" s="108"/>
      <c r="D767" s="108"/>
      <c r="E767" s="108"/>
      <c r="L767" s="110"/>
      <c r="M767" s="111"/>
      <c r="N767" s="112"/>
      <c r="O767" s="112"/>
      <c r="P767" s="112"/>
      <c r="Q767" s="111"/>
      <c r="R767" s="111"/>
      <c r="S767" s="111"/>
      <c r="T767" s="111"/>
      <c r="U767" s="111"/>
      <c r="V767" s="111"/>
    </row>
    <row r="768" spans="3:22" ht="15.75" customHeight="1">
      <c r="C768" s="108"/>
      <c r="D768" s="108"/>
      <c r="E768" s="108"/>
      <c r="L768" s="110"/>
      <c r="M768" s="111"/>
      <c r="N768" s="112"/>
      <c r="O768" s="112"/>
      <c r="P768" s="112"/>
      <c r="Q768" s="111"/>
      <c r="R768" s="111"/>
      <c r="S768" s="111"/>
      <c r="T768" s="111"/>
      <c r="U768" s="111"/>
      <c r="V768" s="111"/>
    </row>
    <row r="769" spans="3:22" ht="15.75" customHeight="1">
      <c r="C769" s="108"/>
      <c r="D769" s="108"/>
      <c r="E769" s="108"/>
      <c r="L769" s="110"/>
      <c r="M769" s="111"/>
      <c r="N769" s="112"/>
      <c r="O769" s="112"/>
      <c r="P769" s="112"/>
      <c r="Q769" s="111"/>
      <c r="R769" s="111"/>
      <c r="S769" s="111"/>
      <c r="T769" s="111"/>
      <c r="U769" s="111"/>
      <c r="V769" s="111"/>
    </row>
    <row r="770" spans="3:22" ht="15.75" customHeight="1">
      <c r="C770" s="108"/>
      <c r="D770" s="108"/>
      <c r="E770" s="108"/>
      <c r="L770" s="110"/>
      <c r="M770" s="111"/>
      <c r="N770" s="112"/>
      <c r="O770" s="112"/>
      <c r="P770" s="112"/>
      <c r="Q770" s="111"/>
      <c r="R770" s="111"/>
      <c r="S770" s="111"/>
      <c r="T770" s="111"/>
      <c r="U770" s="111"/>
      <c r="V770" s="111"/>
    </row>
    <row r="771" spans="3:22" ht="15.75" customHeight="1">
      <c r="C771" s="108"/>
      <c r="D771" s="108"/>
      <c r="E771" s="108"/>
      <c r="L771" s="110"/>
      <c r="M771" s="111"/>
      <c r="N771" s="112"/>
      <c r="O771" s="112"/>
      <c r="P771" s="112"/>
      <c r="Q771" s="111"/>
      <c r="R771" s="111"/>
      <c r="S771" s="111"/>
      <c r="T771" s="111"/>
      <c r="U771" s="111"/>
      <c r="V771" s="111"/>
    </row>
    <row r="772" spans="3:22" ht="15.75" customHeight="1">
      <c r="C772" s="108"/>
      <c r="D772" s="108"/>
      <c r="E772" s="108"/>
      <c r="L772" s="110"/>
      <c r="M772" s="111"/>
      <c r="N772" s="112"/>
      <c r="O772" s="112"/>
      <c r="P772" s="112"/>
      <c r="Q772" s="111"/>
      <c r="R772" s="111"/>
      <c r="S772" s="111"/>
      <c r="T772" s="111"/>
      <c r="U772" s="111"/>
      <c r="V772" s="111"/>
    </row>
    <row r="773" spans="3:22" ht="15.75" customHeight="1">
      <c r="C773" s="108"/>
      <c r="D773" s="108"/>
      <c r="E773" s="108"/>
      <c r="L773" s="110"/>
      <c r="M773" s="111"/>
      <c r="N773" s="112"/>
      <c r="O773" s="112"/>
      <c r="P773" s="112"/>
      <c r="Q773" s="111"/>
      <c r="R773" s="111"/>
      <c r="S773" s="111"/>
      <c r="T773" s="111"/>
      <c r="U773" s="111"/>
      <c r="V773" s="111"/>
    </row>
    <row r="774" spans="3:22" ht="15.75" customHeight="1">
      <c r="C774" s="108"/>
      <c r="D774" s="108"/>
      <c r="E774" s="108"/>
      <c r="L774" s="110"/>
      <c r="M774" s="111"/>
      <c r="N774" s="112"/>
      <c r="O774" s="112"/>
      <c r="P774" s="112"/>
      <c r="Q774" s="111"/>
      <c r="R774" s="111"/>
      <c r="S774" s="111"/>
      <c r="T774" s="111"/>
      <c r="U774" s="111"/>
      <c r="V774" s="111"/>
    </row>
    <row r="775" spans="3:22" ht="15.75" customHeight="1">
      <c r="C775" s="108"/>
      <c r="D775" s="108"/>
      <c r="E775" s="108"/>
      <c r="L775" s="110"/>
      <c r="M775" s="111"/>
      <c r="N775" s="112"/>
      <c r="O775" s="112"/>
      <c r="P775" s="112"/>
      <c r="Q775" s="111"/>
      <c r="R775" s="111"/>
      <c r="S775" s="111"/>
      <c r="T775" s="111"/>
      <c r="U775" s="111"/>
      <c r="V775" s="111"/>
    </row>
    <row r="776" spans="3:22" ht="15.75" customHeight="1">
      <c r="C776" s="108"/>
      <c r="D776" s="108"/>
      <c r="E776" s="108"/>
      <c r="L776" s="110"/>
      <c r="M776" s="111"/>
      <c r="N776" s="112"/>
      <c r="O776" s="112"/>
      <c r="P776" s="112"/>
      <c r="Q776" s="111"/>
      <c r="R776" s="111"/>
      <c r="S776" s="111"/>
      <c r="T776" s="111"/>
      <c r="U776" s="111"/>
      <c r="V776" s="111"/>
    </row>
    <row r="777" spans="3:22" ht="15.75" customHeight="1">
      <c r="C777" s="108"/>
      <c r="D777" s="108"/>
      <c r="E777" s="108"/>
      <c r="L777" s="110"/>
      <c r="M777" s="111"/>
      <c r="N777" s="112"/>
      <c r="O777" s="112"/>
      <c r="P777" s="112"/>
      <c r="Q777" s="111"/>
      <c r="R777" s="111"/>
      <c r="S777" s="111"/>
      <c r="T777" s="111"/>
      <c r="U777" s="111"/>
      <c r="V777" s="111"/>
    </row>
    <row r="778" spans="3:22" ht="15.75" customHeight="1">
      <c r="C778" s="108"/>
      <c r="D778" s="108"/>
      <c r="E778" s="108"/>
      <c r="L778" s="110"/>
      <c r="M778" s="111"/>
      <c r="N778" s="112"/>
      <c r="O778" s="112"/>
      <c r="P778" s="112"/>
      <c r="Q778" s="111"/>
      <c r="R778" s="111"/>
      <c r="S778" s="111"/>
      <c r="T778" s="111"/>
      <c r="U778" s="111"/>
      <c r="V778" s="111"/>
    </row>
    <row r="779" spans="3:22" ht="15.75" customHeight="1">
      <c r="C779" s="108"/>
      <c r="D779" s="108"/>
      <c r="E779" s="108"/>
      <c r="L779" s="110"/>
      <c r="M779" s="111"/>
      <c r="N779" s="112"/>
      <c r="O779" s="112"/>
      <c r="P779" s="112"/>
      <c r="Q779" s="111"/>
      <c r="R779" s="111"/>
      <c r="S779" s="111"/>
      <c r="T779" s="111"/>
      <c r="U779" s="111"/>
      <c r="V779" s="111"/>
    </row>
    <row r="780" spans="3:22" ht="15.75" customHeight="1">
      <c r="C780" s="108"/>
      <c r="D780" s="108"/>
      <c r="E780" s="108"/>
      <c r="L780" s="110"/>
      <c r="M780" s="111"/>
      <c r="N780" s="112"/>
      <c r="O780" s="112"/>
      <c r="P780" s="112"/>
      <c r="Q780" s="111"/>
      <c r="R780" s="111"/>
      <c r="S780" s="111"/>
      <c r="T780" s="111"/>
      <c r="U780" s="111"/>
      <c r="V780" s="111"/>
    </row>
    <row r="781" spans="3:22" ht="15.75" customHeight="1">
      <c r="C781" s="108"/>
      <c r="D781" s="108"/>
      <c r="E781" s="108"/>
      <c r="L781" s="110"/>
      <c r="M781" s="111"/>
      <c r="N781" s="112"/>
      <c r="O781" s="112"/>
      <c r="P781" s="112"/>
      <c r="Q781" s="111"/>
      <c r="R781" s="111"/>
      <c r="S781" s="111"/>
      <c r="T781" s="111"/>
      <c r="U781" s="111"/>
      <c r="V781" s="111"/>
    </row>
    <row r="782" spans="3:22" ht="15.75" customHeight="1">
      <c r="C782" s="108"/>
      <c r="D782" s="108"/>
      <c r="E782" s="108"/>
      <c r="L782" s="110"/>
      <c r="M782" s="111"/>
      <c r="N782" s="112"/>
      <c r="O782" s="112"/>
      <c r="P782" s="112"/>
      <c r="Q782" s="111"/>
      <c r="R782" s="111"/>
      <c r="S782" s="111"/>
      <c r="T782" s="111"/>
      <c r="U782" s="111"/>
      <c r="V782" s="111"/>
    </row>
    <row r="783" spans="3:22" ht="15.75" customHeight="1">
      <c r="C783" s="108"/>
      <c r="D783" s="108"/>
      <c r="E783" s="108"/>
      <c r="L783" s="110"/>
      <c r="M783" s="111"/>
      <c r="N783" s="112"/>
      <c r="O783" s="112"/>
      <c r="P783" s="112"/>
      <c r="Q783" s="111"/>
      <c r="R783" s="111"/>
      <c r="S783" s="111"/>
      <c r="T783" s="111"/>
      <c r="U783" s="111"/>
      <c r="V783" s="111"/>
    </row>
    <row r="784" spans="3:22" ht="15.75" customHeight="1">
      <c r="C784" s="108"/>
      <c r="D784" s="108"/>
      <c r="E784" s="108"/>
      <c r="L784" s="110"/>
      <c r="M784" s="111"/>
      <c r="N784" s="112"/>
      <c r="O784" s="112"/>
      <c r="P784" s="112"/>
      <c r="Q784" s="111"/>
      <c r="R784" s="111"/>
      <c r="S784" s="111"/>
      <c r="T784" s="111"/>
      <c r="U784" s="111"/>
      <c r="V784" s="111"/>
    </row>
    <row r="785" spans="3:22" ht="15.75" customHeight="1">
      <c r="C785" s="108"/>
      <c r="D785" s="108"/>
      <c r="E785" s="108"/>
      <c r="L785" s="110"/>
      <c r="M785" s="111"/>
      <c r="N785" s="112"/>
      <c r="O785" s="112"/>
      <c r="P785" s="112"/>
      <c r="Q785" s="111"/>
      <c r="R785" s="111"/>
      <c r="S785" s="111"/>
      <c r="T785" s="111"/>
      <c r="U785" s="111"/>
      <c r="V785" s="111"/>
    </row>
    <row r="786" spans="3:22" ht="15.75" customHeight="1">
      <c r="C786" s="108"/>
      <c r="D786" s="108"/>
      <c r="E786" s="108"/>
      <c r="L786" s="110"/>
      <c r="M786" s="111"/>
      <c r="N786" s="112"/>
      <c r="O786" s="112"/>
      <c r="P786" s="112"/>
      <c r="Q786" s="111"/>
      <c r="R786" s="111"/>
      <c r="S786" s="111"/>
      <c r="T786" s="111"/>
      <c r="U786" s="111"/>
      <c r="V786" s="111"/>
    </row>
    <row r="787" spans="3:22" ht="15.75" customHeight="1">
      <c r="C787" s="108"/>
      <c r="D787" s="108"/>
      <c r="E787" s="108"/>
      <c r="L787" s="110"/>
      <c r="M787" s="111"/>
      <c r="N787" s="112"/>
      <c r="O787" s="112"/>
      <c r="P787" s="112"/>
      <c r="Q787" s="111"/>
      <c r="R787" s="111"/>
      <c r="S787" s="111"/>
      <c r="T787" s="111"/>
      <c r="U787" s="111"/>
      <c r="V787" s="111"/>
    </row>
    <row r="788" spans="3:22" ht="15.75" customHeight="1">
      <c r="C788" s="108"/>
      <c r="D788" s="108"/>
      <c r="E788" s="108"/>
      <c r="L788" s="110"/>
      <c r="M788" s="111"/>
      <c r="N788" s="112"/>
      <c r="O788" s="112"/>
      <c r="P788" s="112"/>
      <c r="Q788" s="111"/>
      <c r="R788" s="111"/>
      <c r="S788" s="111"/>
      <c r="T788" s="111"/>
      <c r="U788" s="111"/>
      <c r="V788" s="111"/>
    </row>
    <row r="789" spans="3:22" ht="15.75" customHeight="1">
      <c r="C789" s="108"/>
      <c r="D789" s="108"/>
      <c r="E789" s="108"/>
      <c r="L789" s="110"/>
      <c r="M789" s="111"/>
      <c r="N789" s="112"/>
      <c r="O789" s="112"/>
      <c r="P789" s="112"/>
      <c r="Q789" s="111"/>
      <c r="R789" s="111"/>
      <c r="S789" s="111"/>
      <c r="T789" s="111"/>
      <c r="U789" s="111"/>
      <c r="V789" s="111"/>
    </row>
    <row r="790" spans="3:22" ht="15.75" customHeight="1">
      <c r="C790" s="108"/>
      <c r="D790" s="108"/>
      <c r="E790" s="108"/>
      <c r="L790" s="110"/>
      <c r="M790" s="111"/>
      <c r="N790" s="112"/>
      <c r="O790" s="112"/>
      <c r="P790" s="112"/>
      <c r="Q790" s="111"/>
      <c r="R790" s="111"/>
      <c r="S790" s="111"/>
      <c r="T790" s="111"/>
      <c r="U790" s="111"/>
      <c r="V790" s="111"/>
    </row>
    <row r="791" spans="3:22" ht="15.75" customHeight="1">
      <c r="C791" s="108"/>
      <c r="D791" s="108"/>
      <c r="E791" s="108"/>
      <c r="L791" s="110"/>
      <c r="M791" s="111"/>
      <c r="N791" s="112"/>
      <c r="O791" s="112"/>
      <c r="P791" s="112"/>
      <c r="Q791" s="111"/>
      <c r="R791" s="111"/>
      <c r="S791" s="111"/>
      <c r="T791" s="111"/>
      <c r="U791" s="111"/>
      <c r="V791" s="111"/>
    </row>
    <row r="792" spans="3:22" ht="15.75" customHeight="1">
      <c r="C792" s="108"/>
      <c r="D792" s="108"/>
      <c r="E792" s="108"/>
      <c r="L792" s="110"/>
      <c r="M792" s="111"/>
      <c r="N792" s="112"/>
      <c r="O792" s="112"/>
      <c r="P792" s="112"/>
      <c r="Q792" s="111"/>
      <c r="R792" s="111"/>
      <c r="S792" s="111"/>
      <c r="T792" s="111"/>
      <c r="U792" s="111"/>
      <c r="V792" s="111"/>
    </row>
    <row r="793" spans="3:22" ht="15.75" customHeight="1">
      <c r="C793" s="108"/>
      <c r="D793" s="108"/>
      <c r="E793" s="108"/>
      <c r="L793" s="110"/>
      <c r="M793" s="111"/>
      <c r="N793" s="112"/>
      <c r="O793" s="112"/>
      <c r="P793" s="112"/>
      <c r="Q793" s="111"/>
      <c r="R793" s="111"/>
      <c r="S793" s="111"/>
      <c r="T793" s="111"/>
      <c r="U793" s="111"/>
      <c r="V793" s="111"/>
    </row>
    <row r="794" spans="3:22" ht="15.75" customHeight="1">
      <c r="C794" s="108"/>
      <c r="D794" s="108"/>
      <c r="E794" s="108"/>
      <c r="L794" s="110"/>
      <c r="M794" s="111"/>
      <c r="N794" s="112"/>
      <c r="O794" s="112"/>
      <c r="P794" s="112"/>
      <c r="Q794" s="111"/>
      <c r="R794" s="111"/>
      <c r="S794" s="111"/>
      <c r="T794" s="111"/>
      <c r="U794" s="111"/>
      <c r="V794" s="111"/>
    </row>
    <row r="795" spans="3:22" ht="15.75" customHeight="1">
      <c r="C795" s="108"/>
      <c r="D795" s="108"/>
      <c r="E795" s="108"/>
      <c r="L795" s="110"/>
      <c r="M795" s="111"/>
      <c r="N795" s="112"/>
      <c r="O795" s="112"/>
      <c r="P795" s="112"/>
      <c r="Q795" s="111"/>
      <c r="R795" s="111"/>
      <c r="S795" s="111"/>
      <c r="T795" s="111"/>
      <c r="U795" s="111"/>
      <c r="V795" s="111"/>
    </row>
    <row r="796" spans="3:22" ht="15.75" customHeight="1">
      <c r="C796" s="108"/>
      <c r="D796" s="108"/>
      <c r="E796" s="108"/>
      <c r="L796" s="110"/>
      <c r="M796" s="111"/>
      <c r="N796" s="112"/>
      <c r="O796" s="112"/>
      <c r="P796" s="112"/>
      <c r="Q796" s="111"/>
      <c r="R796" s="111"/>
      <c r="S796" s="111"/>
      <c r="T796" s="111"/>
      <c r="U796" s="111"/>
      <c r="V796" s="111"/>
    </row>
    <row r="797" spans="3:22" ht="15.75" customHeight="1">
      <c r="C797" s="108"/>
      <c r="D797" s="108"/>
      <c r="E797" s="108"/>
      <c r="L797" s="110"/>
      <c r="M797" s="111"/>
      <c r="N797" s="112"/>
      <c r="O797" s="112"/>
      <c r="P797" s="112"/>
      <c r="Q797" s="111"/>
      <c r="R797" s="111"/>
      <c r="S797" s="111"/>
      <c r="T797" s="111"/>
      <c r="U797" s="111"/>
      <c r="V797" s="111"/>
    </row>
    <row r="798" spans="3:22" ht="15.75" customHeight="1">
      <c r="C798" s="108"/>
      <c r="D798" s="108"/>
      <c r="E798" s="108"/>
      <c r="L798" s="110"/>
      <c r="M798" s="111"/>
      <c r="N798" s="112"/>
      <c r="O798" s="112"/>
      <c r="P798" s="112"/>
      <c r="Q798" s="111"/>
      <c r="R798" s="111"/>
      <c r="S798" s="111"/>
      <c r="T798" s="111"/>
      <c r="U798" s="111"/>
      <c r="V798" s="111"/>
    </row>
    <row r="799" spans="3:22" ht="15.75" customHeight="1">
      <c r="C799" s="108"/>
      <c r="D799" s="108"/>
      <c r="E799" s="108"/>
      <c r="L799" s="110"/>
      <c r="M799" s="111"/>
      <c r="N799" s="112"/>
      <c r="O799" s="112"/>
      <c r="P799" s="112"/>
      <c r="Q799" s="111"/>
      <c r="R799" s="111"/>
      <c r="S799" s="111"/>
      <c r="T799" s="111"/>
      <c r="U799" s="111"/>
      <c r="V799" s="111"/>
    </row>
    <row r="800" spans="3:22" ht="15.75" customHeight="1">
      <c r="C800" s="108"/>
      <c r="D800" s="108"/>
      <c r="E800" s="108"/>
      <c r="L800" s="110"/>
      <c r="M800" s="111"/>
      <c r="N800" s="112"/>
      <c r="O800" s="112"/>
      <c r="P800" s="112"/>
      <c r="Q800" s="111"/>
      <c r="R800" s="111"/>
      <c r="S800" s="111"/>
      <c r="T800" s="111"/>
      <c r="U800" s="111"/>
      <c r="V800" s="111"/>
    </row>
    <row r="801" spans="3:22" ht="15.75" customHeight="1">
      <c r="C801" s="108"/>
      <c r="D801" s="108"/>
      <c r="E801" s="108"/>
      <c r="L801" s="110"/>
      <c r="M801" s="111"/>
      <c r="N801" s="112"/>
      <c r="O801" s="112"/>
      <c r="P801" s="112"/>
      <c r="Q801" s="111"/>
      <c r="R801" s="111"/>
      <c r="S801" s="111"/>
      <c r="T801" s="111"/>
      <c r="U801" s="111"/>
      <c r="V801" s="111"/>
    </row>
    <row r="802" spans="3:22" ht="15.75" customHeight="1">
      <c r="C802" s="108"/>
      <c r="D802" s="108"/>
      <c r="E802" s="108"/>
      <c r="L802" s="110"/>
      <c r="M802" s="111"/>
      <c r="N802" s="112"/>
      <c r="O802" s="112"/>
      <c r="P802" s="112"/>
      <c r="Q802" s="111"/>
      <c r="R802" s="111"/>
      <c r="S802" s="111"/>
      <c r="T802" s="111"/>
      <c r="U802" s="111"/>
      <c r="V802" s="111"/>
    </row>
    <row r="803" spans="3:22" ht="15.75" customHeight="1">
      <c r="C803" s="108"/>
      <c r="D803" s="108"/>
      <c r="E803" s="108"/>
      <c r="L803" s="110"/>
      <c r="M803" s="111"/>
      <c r="N803" s="112"/>
      <c r="O803" s="112"/>
      <c r="P803" s="112"/>
      <c r="Q803" s="111"/>
      <c r="R803" s="111"/>
      <c r="S803" s="111"/>
      <c r="T803" s="111"/>
      <c r="U803" s="111"/>
      <c r="V803" s="111"/>
    </row>
    <row r="804" spans="3:22" ht="15.75" customHeight="1">
      <c r="C804" s="108"/>
      <c r="D804" s="108"/>
      <c r="E804" s="108"/>
      <c r="L804" s="110"/>
      <c r="M804" s="111"/>
      <c r="N804" s="112"/>
      <c r="O804" s="112"/>
      <c r="P804" s="112"/>
      <c r="Q804" s="111"/>
      <c r="R804" s="111"/>
      <c r="S804" s="111"/>
      <c r="T804" s="111"/>
      <c r="U804" s="111"/>
      <c r="V804" s="111"/>
    </row>
    <row r="805" spans="3:22" ht="15.75" customHeight="1">
      <c r="C805" s="108"/>
      <c r="D805" s="108"/>
      <c r="E805" s="108"/>
      <c r="L805" s="110"/>
      <c r="M805" s="111"/>
      <c r="N805" s="112"/>
      <c r="O805" s="112"/>
      <c r="P805" s="112"/>
      <c r="Q805" s="111"/>
      <c r="R805" s="111"/>
      <c r="S805" s="111"/>
      <c r="T805" s="111"/>
      <c r="U805" s="111"/>
      <c r="V805" s="111"/>
    </row>
    <row r="806" spans="3:22" ht="15.75" customHeight="1">
      <c r="C806" s="108"/>
      <c r="D806" s="108"/>
      <c r="E806" s="108"/>
      <c r="L806" s="110"/>
      <c r="M806" s="111"/>
      <c r="N806" s="112"/>
      <c r="O806" s="112"/>
      <c r="P806" s="112"/>
      <c r="Q806" s="111"/>
      <c r="R806" s="111"/>
      <c r="S806" s="111"/>
      <c r="T806" s="111"/>
      <c r="U806" s="111"/>
      <c r="V806" s="111"/>
    </row>
    <row r="807" spans="3:22" ht="15.75" customHeight="1">
      <c r="C807" s="108"/>
      <c r="D807" s="108"/>
      <c r="E807" s="108"/>
      <c r="L807" s="110"/>
      <c r="M807" s="111"/>
      <c r="N807" s="112"/>
      <c r="O807" s="112"/>
      <c r="P807" s="112"/>
      <c r="Q807" s="111"/>
      <c r="R807" s="111"/>
      <c r="S807" s="111"/>
      <c r="T807" s="111"/>
      <c r="U807" s="111"/>
      <c r="V807" s="111"/>
    </row>
    <row r="808" spans="3:22" ht="15.75" customHeight="1">
      <c r="C808" s="108"/>
      <c r="D808" s="108"/>
      <c r="E808" s="108"/>
      <c r="L808" s="110"/>
      <c r="M808" s="111"/>
      <c r="N808" s="112"/>
      <c r="O808" s="112"/>
      <c r="P808" s="112"/>
      <c r="Q808" s="111"/>
      <c r="R808" s="111"/>
      <c r="S808" s="111"/>
      <c r="T808" s="111"/>
      <c r="U808" s="111"/>
      <c r="V808" s="111"/>
    </row>
    <row r="809" spans="3:22" ht="15.75" customHeight="1">
      <c r="C809" s="108"/>
      <c r="D809" s="108"/>
      <c r="E809" s="108"/>
      <c r="L809" s="110"/>
      <c r="M809" s="111"/>
      <c r="N809" s="112"/>
      <c r="O809" s="112"/>
      <c r="P809" s="112"/>
      <c r="Q809" s="111"/>
      <c r="R809" s="111"/>
      <c r="S809" s="111"/>
      <c r="T809" s="111"/>
      <c r="U809" s="111"/>
      <c r="V809" s="111"/>
    </row>
    <row r="810" spans="3:22" ht="15.75" customHeight="1">
      <c r="C810" s="108"/>
      <c r="D810" s="108"/>
      <c r="E810" s="108"/>
      <c r="L810" s="110"/>
      <c r="M810" s="111"/>
      <c r="N810" s="112"/>
      <c r="O810" s="112"/>
      <c r="P810" s="112"/>
      <c r="Q810" s="111"/>
      <c r="R810" s="111"/>
      <c r="S810" s="111"/>
      <c r="T810" s="111"/>
      <c r="U810" s="111"/>
      <c r="V810" s="111"/>
    </row>
    <row r="811" spans="3:22" ht="15.75" customHeight="1">
      <c r="C811" s="108"/>
      <c r="D811" s="108"/>
      <c r="E811" s="108"/>
      <c r="L811" s="110"/>
      <c r="M811" s="111"/>
      <c r="N811" s="112"/>
      <c r="O811" s="112"/>
      <c r="P811" s="112"/>
      <c r="Q811" s="111"/>
      <c r="R811" s="111"/>
      <c r="S811" s="111"/>
      <c r="T811" s="111"/>
      <c r="U811" s="111"/>
      <c r="V811" s="111"/>
    </row>
    <row r="812" spans="3:22" ht="15.75" customHeight="1">
      <c r="C812" s="108"/>
      <c r="D812" s="108"/>
      <c r="E812" s="108"/>
      <c r="L812" s="110"/>
      <c r="M812" s="111"/>
      <c r="N812" s="112"/>
      <c r="O812" s="112"/>
      <c r="P812" s="112"/>
      <c r="Q812" s="111"/>
      <c r="R812" s="111"/>
      <c r="S812" s="111"/>
      <c r="T812" s="111"/>
      <c r="U812" s="111"/>
      <c r="V812" s="111"/>
    </row>
    <row r="813" spans="3:22" ht="15.75" customHeight="1">
      <c r="C813" s="108"/>
      <c r="D813" s="108"/>
      <c r="E813" s="108"/>
      <c r="L813" s="110"/>
      <c r="M813" s="111"/>
      <c r="N813" s="112"/>
      <c r="O813" s="112"/>
      <c r="P813" s="112"/>
      <c r="Q813" s="111"/>
      <c r="R813" s="111"/>
      <c r="S813" s="111"/>
      <c r="T813" s="111"/>
      <c r="U813" s="111"/>
      <c r="V813" s="111"/>
    </row>
    <row r="814" spans="3:22" ht="15.75" customHeight="1">
      <c r="C814" s="108"/>
      <c r="D814" s="108"/>
      <c r="E814" s="108"/>
      <c r="L814" s="110"/>
      <c r="M814" s="111"/>
      <c r="N814" s="112"/>
      <c r="O814" s="112"/>
      <c r="P814" s="112"/>
      <c r="Q814" s="111"/>
      <c r="R814" s="111"/>
      <c r="S814" s="111"/>
      <c r="T814" s="111"/>
      <c r="U814" s="111"/>
      <c r="V814" s="111"/>
    </row>
    <row r="815" spans="3:22" ht="15.75" customHeight="1">
      <c r="C815" s="108"/>
      <c r="D815" s="108"/>
      <c r="E815" s="108"/>
      <c r="L815" s="110"/>
      <c r="M815" s="111"/>
      <c r="N815" s="112"/>
      <c r="O815" s="112"/>
      <c r="P815" s="112"/>
      <c r="Q815" s="111"/>
      <c r="R815" s="111"/>
      <c r="S815" s="111"/>
      <c r="T815" s="111"/>
      <c r="U815" s="111"/>
      <c r="V815" s="111"/>
    </row>
    <row r="816" spans="3:22" ht="15.75" customHeight="1">
      <c r="C816" s="108"/>
      <c r="D816" s="108"/>
      <c r="E816" s="108"/>
      <c r="L816" s="110"/>
      <c r="M816" s="111"/>
      <c r="N816" s="112"/>
      <c r="O816" s="112"/>
      <c r="P816" s="112"/>
      <c r="Q816" s="111"/>
      <c r="R816" s="111"/>
      <c r="S816" s="111"/>
      <c r="T816" s="111"/>
      <c r="U816" s="111"/>
      <c r="V816" s="111"/>
    </row>
    <row r="817" spans="3:22" ht="15.75" customHeight="1">
      <c r="C817" s="108"/>
      <c r="D817" s="108"/>
      <c r="E817" s="108"/>
      <c r="L817" s="110"/>
      <c r="M817" s="111"/>
      <c r="N817" s="112"/>
      <c r="O817" s="112"/>
      <c r="P817" s="112"/>
      <c r="Q817" s="111"/>
      <c r="R817" s="111"/>
      <c r="S817" s="111"/>
      <c r="T817" s="111"/>
      <c r="U817" s="111"/>
      <c r="V817" s="111"/>
    </row>
    <row r="818" spans="3:22" ht="15.75" customHeight="1">
      <c r="C818" s="108"/>
      <c r="D818" s="108"/>
      <c r="E818" s="108"/>
      <c r="L818" s="110"/>
      <c r="M818" s="111"/>
      <c r="N818" s="112"/>
      <c r="O818" s="112"/>
      <c r="P818" s="112"/>
      <c r="Q818" s="111"/>
      <c r="R818" s="111"/>
      <c r="S818" s="111"/>
      <c r="T818" s="111"/>
      <c r="U818" s="111"/>
      <c r="V818" s="111"/>
    </row>
    <row r="819" spans="3:22" ht="15.75" customHeight="1">
      <c r="C819" s="108"/>
      <c r="D819" s="108"/>
      <c r="E819" s="108"/>
      <c r="L819" s="110"/>
      <c r="M819" s="111"/>
      <c r="N819" s="112"/>
      <c r="O819" s="112"/>
      <c r="P819" s="112"/>
      <c r="Q819" s="111"/>
      <c r="R819" s="111"/>
      <c r="S819" s="111"/>
      <c r="T819" s="111"/>
      <c r="U819" s="111"/>
      <c r="V819" s="111"/>
    </row>
    <row r="820" spans="3:22" ht="15.75" customHeight="1">
      <c r="C820" s="108"/>
      <c r="D820" s="108"/>
      <c r="E820" s="108"/>
      <c r="L820" s="110"/>
      <c r="M820" s="111"/>
      <c r="N820" s="112"/>
      <c r="O820" s="112"/>
      <c r="P820" s="112"/>
      <c r="Q820" s="111"/>
      <c r="R820" s="111"/>
      <c r="S820" s="111"/>
      <c r="T820" s="111"/>
      <c r="U820" s="111"/>
      <c r="V820" s="111"/>
    </row>
    <row r="821" spans="3:22" ht="15.75" customHeight="1">
      <c r="C821" s="108"/>
      <c r="D821" s="108"/>
      <c r="E821" s="108"/>
      <c r="L821" s="110"/>
      <c r="M821" s="111"/>
      <c r="N821" s="112"/>
      <c r="O821" s="112"/>
      <c r="P821" s="112"/>
      <c r="Q821" s="111"/>
      <c r="R821" s="111"/>
      <c r="S821" s="111"/>
      <c r="T821" s="111"/>
      <c r="U821" s="111"/>
      <c r="V821" s="111"/>
    </row>
    <row r="822" spans="3:22" ht="15.75" customHeight="1">
      <c r="C822" s="108"/>
      <c r="D822" s="108"/>
      <c r="E822" s="108"/>
      <c r="L822" s="110"/>
      <c r="M822" s="111"/>
      <c r="N822" s="112"/>
      <c r="O822" s="112"/>
      <c r="P822" s="112"/>
      <c r="Q822" s="111"/>
      <c r="R822" s="111"/>
      <c r="S822" s="111"/>
      <c r="T822" s="111"/>
      <c r="U822" s="111"/>
      <c r="V822" s="111"/>
    </row>
    <row r="823" spans="3:22" ht="15.75" customHeight="1">
      <c r="C823" s="108"/>
      <c r="D823" s="108"/>
      <c r="E823" s="108"/>
      <c r="L823" s="110"/>
      <c r="M823" s="111"/>
      <c r="N823" s="112"/>
      <c r="O823" s="112"/>
      <c r="P823" s="112"/>
      <c r="Q823" s="111"/>
      <c r="R823" s="111"/>
      <c r="S823" s="111"/>
      <c r="T823" s="111"/>
      <c r="U823" s="111"/>
      <c r="V823" s="111"/>
    </row>
    <row r="824" spans="3:22" ht="15.75" customHeight="1">
      <c r="C824" s="108"/>
      <c r="D824" s="108"/>
      <c r="E824" s="108"/>
      <c r="L824" s="110"/>
      <c r="M824" s="111"/>
      <c r="N824" s="112"/>
      <c r="O824" s="112"/>
      <c r="P824" s="112"/>
      <c r="Q824" s="111"/>
      <c r="R824" s="111"/>
      <c r="S824" s="111"/>
      <c r="T824" s="111"/>
      <c r="U824" s="111"/>
      <c r="V824" s="111"/>
    </row>
    <row r="825" spans="3:22" ht="15.75" customHeight="1">
      <c r="C825" s="108"/>
      <c r="D825" s="108"/>
      <c r="E825" s="108"/>
      <c r="L825" s="110"/>
      <c r="M825" s="111"/>
      <c r="N825" s="112"/>
      <c r="O825" s="112"/>
      <c r="P825" s="112"/>
      <c r="Q825" s="111"/>
      <c r="R825" s="111"/>
      <c r="S825" s="111"/>
      <c r="T825" s="111"/>
      <c r="U825" s="111"/>
      <c r="V825" s="111"/>
    </row>
    <row r="826" spans="3:22" ht="15.75" customHeight="1">
      <c r="C826" s="108"/>
      <c r="D826" s="108"/>
      <c r="E826" s="108"/>
      <c r="L826" s="110"/>
      <c r="M826" s="111"/>
      <c r="N826" s="112"/>
      <c r="O826" s="112"/>
      <c r="P826" s="112"/>
      <c r="Q826" s="111"/>
      <c r="R826" s="111"/>
      <c r="S826" s="111"/>
      <c r="T826" s="111"/>
      <c r="U826" s="111"/>
      <c r="V826" s="111"/>
    </row>
    <row r="827" spans="3:22" ht="15.75" customHeight="1">
      <c r="C827" s="108"/>
      <c r="D827" s="108"/>
      <c r="E827" s="108"/>
      <c r="L827" s="110"/>
      <c r="M827" s="111"/>
      <c r="N827" s="112"/>
      <c r="O827" s="112"/>
      <c r="P827" s="112"/>
      <c r="Q827" s="111"/>
      <c r="R827" s="111"/>
      <c r="S827" s="111"/>
      <c r="T827" s="111"/>
      <c r="U827" s="111"/>
      <c r="V827" s="111"/>
    </row>
    <row r="828" spans="3:22" ht="15.75" customHeight="1">
      <c r="C828" s="108"/>
      <c r="D828" s="108"/>
      <c r="E828" s="108"/>
      <c r="L828" s="110"/>
      <c r="M828" s="111"/>
      <c r="N828" s="112"/>
      <c r="O828" s="112"/>
      <c r="P828" s="112"/>
      <c r="Q828" s="111"/>
      <c r="R828" s="111"/>
      <c r="S828" s="111"/>
      <c r="T828" s="111"/>
      <c r="U828" s="111"/>
      <c r="V828" s="111"/>
    </row>
    <row r="829" spans="3:22" ht="15.75" customHeight="1">
      <c r="C829" s="108"/>
      <c r="D829" s="108"/>
      <c r="E829" s="108"/>
      <c r="L829" s="110"/>
      <c r="M829" s="111"/>
      <c r="N829" s="112"/>
      <c r="O829" s="112"/>
      <c r="P829" s="112"/>
      <c r="Q829" s="111"/>
      <c r="R829" s="111"/>
      <c r="S829" s="111"/>
      <c r="T829" s="111"/>
      <c r="U829" s="111"/>
      <c r="V829" s="111"/>
    </row>
    <row r="830" spans="3:22" ht="15.75" customHeight="1">
      <c r="C830" s="108"/>
      <c r="D830" s="108"/>
      <c r="E830" s="108"/>
      <c r="L830" s="110"/>
      <c r="M830" s="111"/>
      <c r="N830" s="112"/>
      <c r="O830" s="112"/>
      <c r="P830" s="112"/>
      <c r="Q830" s="111"/>
      <c r="R830" s="111"/>
      <c r="S830" s="111"/>
      <c r="T830" s="111"/>
      <c r="U830" s="111"/>
      <c r="V830" s="111"/>
    </row>
    <row r="831" spans="3:22" ht="15.75" customHeight="1">
      <c r="C831" s="108"/>
      <c r="D831" s="108"/>
      <c r="E831" s="108"/>
      <c r="L831" s="110"/>
      <c r="M831" s="111"/>
      <c r="N831" s="112"/>
      <c r="O831" s="112"/>
      <c r="P831" s="112"/>
      <c r="Q831" s="111"/>
      <c r="R831" s="111"/>
      <c r="S831" s="111"/>
      <c r="T831" s="111"/>
      <c r="U831" s="111"/>
      <c r="V831" s="111"/>
    </row>
    <row r="832" spans="3:22" ht="15.75" customHeight="1">
      <c r="C832" s="108"/>
      <c r="D832" s="108"/>
      <c r="E832" s="108"/>
      <c r="L832" s="110"/>
      <c r="M832" s="111"/>
      <c r="N832" s="112"/>
      <c r="O832" s="112"/>
      <c r="P832" s="112"/>
      <c r="Q832" s="111"/>
      <c r="R832" s="111"/>
      <c r="S832" s="111"/>
      <c r="T832" s="111"/>
      <c r="U832" s="111"/>
      <c r="V832" s="111"/>
    </row>
    <row r="833" spans="3:22" ht="15.75" customHeight="1">
      <c r="C833" s="108"/>
      <c r="D833" s="108"/>
      <c r="E833" s="108"/>
      <c r="L833" s="110"/>
      <c r="M833" s="111"/>
      <c r="N833" s="112"/>
      <c r="O833" s="112"/>
      <c r="P833" s="112"/>
      <c r="Q833" s="111"/>
      <c r="R833" s="111"/>
      <c r="S833" s="111"/>
      <c r="T833" s="111"/>
      <c r="U833" s="111"/>
      <c r="V833" s="111"/>
    </row>
    <row r="834" spans="3:22" ht="15.75" customHeight="1">
      <c r="C834" s="108"/>
      <c r="D834" s="108"/>
      <c r="E834" s="108"/>
      <c r="L834" s="110"/>
      <c r="M834" s="111"/>
      <c r="N834" s="112"/>
      <c r="O834" s="112"/>
      <c r="P834" s="112"/>
      <c r="Q834" s="111"/>
      <c r="R834" s="111"/>
      <c r="S834" s="111"/>
      <c r="T834" s="111"/>
      <c r="U834" s="111"/>
      <c r="V834" s="111"/>
    </row>
    <row r="835" spans="3:22" ht="15.75" customHeight="1">
      <c r="C835" s="108"/>
      <c r="D835" s="108"/>
      <c r="E835" s="108"/>
      <c r="L835" s="110"/>
      <c r="M835" s="111"/>
      <c r="N835" s="112"/>
      <c r="O835" s="112"/>
      <c r="P835" s="112"/>
      <c r="Q835" s="111"/>
      <c r="R835" s="111"/>
      <c r="S835" s="111"/>
      <c r="T835" s="111"/>
      <c r="U835" s="111"/>
      <c r="V835" s="111"/>
    </row>
    <row r="836" spans="3:22" ht="15.75" customHeight="1">
      <c r="C836" s="108"/>
      <c r="D836" s="108"/>
      <c r="E836" s="108"/>
      <c r="L836" s="110"/>
      <c r="M836" s="111"/>
      <c r="N836" s="112"/>
      <c r="O836" s="112"/>
      <c r="P836" s="112"/>
      <c r="Q836" s="111"/>
      <c r="R836" s="111"/>
      <c r="S836" s="111"/>
      <c r="T836" s="111"/>
      <c r="U836" s="111"/>
      <c r="V836" s="111"/>
    </row>
    <row r="837" spans="3:22" ht="15.75" customHeight="1">
      <c r="C837" s="108"/>
      <c r="D837" s="108"/>
      <c r="E837" s="108"/>
      <c r="L837" s="110"/>
      <c r="M837" s="111"/>
      <c r="N837" s="112"/>
      <c r="O837" s="112"/>
      <c r="P837" s="112"/>
      <c r="Q837" s="111"/>
      <c r="R837" s="111"/>
      <c r="S837" s="111"/>
      <c r="T837" s="111"/>
      <c r="U837" s="111"/>
      <c r="V837" s="111"/>
    </row>
    <row r="838" spans="3:22" ht="15.75" customHeight="1">
      <c r="C838" s="108"/>
      <c r="D838" s="108"/>
      <c r="E838" s="108"/>
      <c r="L838" s="110"/>
      <c r="M838" s="111"/>
      <c r="N838" s="112"/>
      <c r="O838" s="112"/>
      <c r="P838" s="112"/>
      <c r="Q838" s="111"/>
      <c r="R838" s="111"/>
      <c r="S838" s="111"/>
      <c r="T838" s="111"/>
      <c r="U838" s="111"/>
      <c r="V838" s="111"/>
    </row>
    <row r="839" spans="3:22" ht="15.75" customHeight="1">
      <c r="C839" s="108"/>
      <c r="D839" s="108"/>
      <c r="E839" s="108"/>
      <c r="L839" s="110"/>
      <c r="M839" s="111"/>
      <c r="N839" s="112"/>
      <c r="O839" s="112"/>
      <c r="P839" s="112"/>
      <c r="Q839" s="111"/>
      <c r="R839" s="111"/>
      <c r="S839" s="111"/>
      <c r="T839" s="111"/>
      <c r="U839" s="111"/>
      <c r="V839" s="111"/>
    </row>
    <row r="840" spans="3:22" ht="15.75" customHeight="1">
      <c r="C840" s="108"/>
      <c r="D840" s="108"/>
      <c r="E840" s="108"/>
      <c r="L840" s="110"/>
      <c r="M840" s="111"/>
      <c r="N840" s="112"/>
      <c r="O840" s="112"/>
      <c r="P840" s="112"/>
      <c r="Q840" s="111"/>
      <c r="R840" s="111"/>
      <c r="S840" s="111"/>
      <c r="T840" s="111"/>
      <c r="U840" s="111"/>
      <c r="V840" s="111"/>
    </row>
    <row r="841" spans="3:22" ht="15.75" customHeight="1">
      <c r="C841" s="108"/>
      <c r="D841" s="108"/>
      <c r="E841" s="108"/>
      <c r="L841" s="110"/>
      <c r="M841" s="111"/>
      <c r="N841" s="112"/>
      <c r="O841" s="112"/>
      <c r="P841" s="112"/>
      <c r="Q841" s="111"/>
      <c r="R841" s="111"/>
      <c r="S841" s="111"/>
      <c r="T841" s="111"/>
      <c r="U841" s="111"/>
      <c r="V841" s="111"/>
    </row>
    <row r="842" spans="3:22" ht="15.75" customHeight="1">
      <c r="C842" s="108"/>
      <c r="D842" s="108"/>
      <c r="E842" s="108"/>
      <c r="L842" s="110"/>
      <c r="M842" s="111"/>
      <c r="N842" s="112"/>
      <c r="O842" s="112"/>
      <c r="P842" s="112"/>
      <c r="Q842" s="111"/>
      <c r="R842" s="111"/>
      <c r="S842" s="111"/>
      <c r="T842" s="111"/>
      <c r="U842" s="111"/>
      <c r="V842" s="111"/>
    </row>
    <row r="843" spans="3:22" ht="15.75" customHeight="1">
      <c r="C843" s="108"/>
      <c r="D843" s="108"/>
      <c r="E843" s="108"/>
      <c r="L843" s="110"/>
      <c r="M843" s="111"/>
      <c r="N843" s="112"/>
      <c r="O843" s="112"/>
      <c r="P843" s="112"/>
      <c r="Q843" s="111"/>
      <c r="R843" s="111"/>
      <c r="S843" s="111"/>
      <c r="T843" s="111"/>
      <c r="U843" s="111"/>
      <c r="V843" s="111"/>
    </row>
    <row r="844" spans="3:22" ht="15.75" customHeight="1">
      <c r="C844" s="108"/>
      <c r="D844" s="108"/>
      <c r="E844" s="108"/>
      <c r="L844" s="110"/>
      <c r="M844" s="111"/>
      <c r="N844" s="112"/>
      <c r="O844" s="112"/>
      <c r="P844" s="112"/>
      <c r="Q844" s="111"/>
      <c r="R844" s="111"/>
      <c r="S844" s="111"/>
      <c r="T844" s="111"/>
      <c r="U844" s="111"/>
      <c r="V844" s="111"/>
    </row>
    <row r="845" spans="3:22" ht="15.75" customHeight="1">
      <c r="C845" s="108"/>
      <c r="D845" s="108"/>
      <c r="E845" s="108"/>
      <c r="L845" s="110"/>
      <c r="M845" s="111"/>
      <c r="N845" s="112"/>
      <c r="O845" s="112"/>
      <c r="P845" s="112"/>
      <c r="Q845" s="111"/>
      <c r="R845" s="111"/>
      <c r="S845" s="111"/>
      <c r="T845" s="111"/>
      <c r="U845" s="111"/>
      <c r="V845" s="111"/>
    </row>
    <row r="846" spans="3:22" ht="15.75" customHeight="1">
      <c r="C846" s="108"/>
      <c r="D846" s="108"/>
      <c r="E846" s="108"/>
      <c r="L846" s="110"/>
      <c r="M846" s="111"/>
      <c r="N846" s="112"/>
      <c r="O846" s="112"/>
      <c r="P846" s="112"/>
      <c r="Q846" s="111"/>
      <c r="R846" s="111"/>
      <c r="S846" s="111"/>
      <c r="T846" s="111"/>
      <c r="U846" s="111"/>
      <c r="V846" s="111"/>
    </row>
    <row r="847" spans="3:22" ht="15.75" customHeight="1">
      <c r="C847" s="108"/>
      <c r="D847" s="108"/>
      <c r="E847" s="108"/>
      <c r="L847" s="110"/>
      <c r="M847" s="111"/>
      <c r="N847" s="112"/>
      <c r="O847" s="112"/>
      <c r="P847" s="112"/>
      <c r="Q847" s="111"/>
      <c r="R847" s="111"/>
      <c r="S847" s="111"/>
      <c r="T847" s="111"/>
      <c r="U847" s="111"/>
      <c r="V847" s="111"/>
    </row>
    <row r="848" spans="3:22" ht="15.75" customHeight="1">
      <c r="C848" s="108"/>
      <c r="D848" s="108"/>
      <c r="E848" s="108"/>
      <c r="L848" s="110"/>
      <c r="M848" s="111"/>
      <c r="N848" s="112"/>
      <c r="O848" s="112"/>
      <c r="P848" s="112"/>
      <c r="Q848" s="111"/>
      <c r="R848" s="111"/>
      <c r="S848" s="111"/>
      <c r="T848" s="111"/>
      <c r="U848" s="111"/>
      <c r="V848" s="111"/>
    </row>
    <row r="849" spans="3:22" ht="15.75" customHeight="1">
      <c r="C849" s="108"/>
      <c r="D849" s="108"/>
      <c r="E849" s="108"/>
      <c r="L849" s="110"/>
      <c r="M849" s="111"/>
      <c r="N849" s="112"/>
      <c r="O849" s="112"/>
      <c r="P849" s="112"/>
      <c r="Q849" s="111"/>
      <c r="R849" s="111"/>
      <c r="S849" s="111"/>
      <c r="T849" s="111"/>
      <c r="U849" s="111"/>
      <c r="V849" s="111"/>
    </row>
    <row r="850" spans="3:22" ht="15.75" customHeight="1">
      <c r="C850" s="108"/>
      <c r="D850" s="108"/>
      <c r="E850" s="108"/>
      <c r="L850" s="110"/>
      <c r="M850" s="111"/>
      <c r="N850" s="112"/>
      <c r="O850" s="112"/>
      <c r="P850" s="112"/>
      <c r="Q850" s="111"/>
      <c r="R850" s="111"/>
      <c r="S850" s="111"/>
      <c r="T850" s="111"/>
      <c r="U850" s="111"/>
      <c r="V850" s="111"/>
    </row>
    <row r="851" spans="3:22" ht="15.75" customHeight="1">
      <c r="C851" s="108"/>
      <c r="D851" s="108"/>
      <c r="E851" s="108"/>
      <c r="L851" s="110"/>
      <c r="M851" s="111"/>
      <c r="N851" s="112"/>
      <c r="O851" s="112"/>
      <c r="P851" s="112"/>
      <c r="Q851" s="111"/>
      <c r="R851" s="111"/>
      <c r="S851" s="111"/>
      <c r="T851" s="111"/>
      <c r="U851" s="111"/>
      <c r="V851" s="111"/>
    </row>
    <row r="852" spans="3:22" ht="15.75" customHeight="1">
      <c r="C852" s="108"/>
      <c r="D852" s="108"/>
      <c r="E852" s="108"/>
      <c r="L852" s="110"/>
      <c r="M852" s="111"/>
      <c r="N852" s="112"/>
      <c r="O852" s="112"/>
      <c r="P852" s="112"/>
      <c r="Q852" s="111"/>
      <c r="R852" s="111"/>
      <c r="S852" s="111"/>
      <c r="T852" s="111"/>
      <c r="U852" s="111"/>
      <c r="V852" s="111"/>
    </row>
    <row r="853" spans="3:22" ht="15.75" customHeight="1">
      <c r="C853" s="108"/>
      <c r="D853" s="108"/>
      <c r="E853" s="108"/>
      <c r="L853" s="110"/>
      <c r="M853" s="111"/>
      <c r="N853" s="112"/>
      <c r="O853" s="112"/>
      <c r="P853" s="112"/>
      <c r="Q853" s="111"/>
      <c r="R853" s="111"/>
      <c r="S853" s="111"/>
      <c r="T853" s="111"/>
      <c r="U853" s="111"/>
      <c r="V853" s="111"/>
    </row>
    <row r="854" spans="3:22" ht="15.75" customHeight="1">
      <c r="C854" s="108"/>
      <c r="D854" s="108"/>
      <c r="E854" s="108"/>
      <c r="L854" s="110"/>
      <c r="M854" s="111"/>
      <c r="N854" s="112"/>
      <c r="O854" s="112"/>
      <c r="P854" s="112"/>
      <c r="Q854" s="111"/>
      <c r="R854" s="111"/>
      <c r="S854" s="111"/>
      <c r="T854" s="111"/>
      <c r="U854" s="111"/>
      <c r="V854" s="111"/>
    </row>
    <row r="855" spans="3:22" ht="15.75" customHeight="1">
      <c r="C855" s="108"/>
      <c r="D855" s="108"/>
      <c r="E855" s="108"/>
      <c r="L855" s="110"/>
      <c r="M855" s="111"/>
      <c r="N855" s="112"/>
      <c r="O855" s="112"/>
      <c r="P855" s="112"/>
      <c r="Q855" s="111"/>
      <c r="R855" s="111"/>
      <c r="S855" s="111"/>
      <c r="T855" s="111"/>
      <c r="U855" s="111"/>
      <c r="V855" s="111"/>
    </row>
    <row r="856" spans="3:22" ht="15.75" customHeight="1">
      <c r="C856" s="108"/>
      <c r="D856" s="108"/>
      <c r="E856" s="108"/>
      <c r="L856" s="110"/>
      <c r="M856" s="111"/>
      <c r="N856" s="112"/>
      <c r="O856" s="112"/>
      <c r="P856" s="112"/>
      <c r="Q856" s="111"/>
      <c r="R856" s="111"/>
      <c r="S856" s="111"/>
      <c r="T856" s="111"/>
      <c r="U856" s="111"/>
      <c r="V856" s="111"/>
    </row>
    <row r="857" spans="3:22" ht="15.75" customHeight="1">
      <c r="C857" s="108"/>
      <c r="D857" s="108"/>
      <c r="E857" s="108"/>
      <c r="L857" s="110"/>
      <c r="M857" s="111"/>
      <c r="N857" s="112"/>
      <c r="O857" s="112"/>
      <c r="P857" s="112"/>
      <c r="Q857" s="111"/>
      <c r="R857" s="111"/>
      <c r="S857" s="111"/>
      <c r="T857" s="111"/>
      <c r="U857" s="111"/>
      <c r="V857" s="111"/>
    </row>
    <row r="858" spans="3:22" ht="15.75" customHeight="1">
      <c r="C858" s="108"/>
      <c r="D858" s="108"/>
      <c r="E858" s="108"/>
      <c r="L858" s="110"/>
      <c r="M858" s="111"/>
      <c r="N858" s="112"/>
      <c r="O858" s="112"/>
      <c r="P858" s="112"/>
      <c r="Q858" s="111"/>
      <c r="R858" s="111"/>
      <c r="S858" s="111"/>
      <c r="T858" s="111"/>
      <c r="U858" s="111"/>
      <c r="V858" s="111"/>
    </row>
    <row r="859" spans="3:22" ht="15.75" customHeight="1">
      <c r="C859" s="108"/>
      <c r="D859" s="108"/>
      <c r="E859" s="108"/>
      <c r="L859" s="110"/>
      <c r="M859" s="111"/>
      <c r="N859" s="112"/>
      <c r="O859" s="112"/>
      <c r="P859" s="112"/>
      <c r="Q859" s="111"/>
      <c r="R859" s="111"/>
      <c r="S859" s="111"/>
      <c r="T859" s="111"/>
      <c r="U859" s="111"/>
      <c r="V859" s="111"/>
    </row>
    <row r="860" spans="3:22" ht="15.75" customHeight="1">
      <c r="C860" s="108"/>
      <c r="D860" s="108"/>
      <c r="E860" s="108"/>
      <c r="L860" s="110"/>
      <c r="M860" s="111"/>
      <c r="N860" s="112"/>
      <c r="O860" s="112"/>
      <c r="P860" s="112"/>
      <c r="Q860" s="111"/>
      <c r="R860" s="111"/>
      <c r="S860" s="111"/>
      <c r="T860" s="111"/>
      <c r="U860" s="111"/>
      <c r="V860" s="111"/>
    </row>
    <row r="861" spans="3:22" ht="15.75" customHeight="1">
      <c r="C861" s="108"/>
      <c r="D861" s="108"/>
      <c r="E861" s="108"/>
      <c r="L861" s="110"/>
      <c r="M861" s="111"/>
      <c r="N861" s="112"/>
      <c r="O861" s="112"/>
      <c r="P861" s="112"/>
      <c r="Q861" s="111"/>
      <c r="R861" s="111"/>
      <c r="S861" s="111"/>
      <c r="T861" s="111"/>
      <c r="U861" s="111"/>
      <c r="V861" s="111"/>
    </row>
    <row r="862" spans="3:22" ht="15.75" customHeight="1">
      <c r="C862" s="108"/>
      <c r="D862" s="108"/>
      <c r="E862" s="108"/>
      <c r="L862" s="110"/>
      <c r="M862" s="111"/>
      <c r="N862" s="112"/>
      <c r="O862" s="112"/>
      <c r="P862" s="112"/>
      <c r="Q862" s="111"/>
      <c r="R862" s="111"/>
      <c r="S862" s="111"/>
      <c r="T862" s="111"/>
      <c r="U862" s="111"/>
      <c r="V862" s="111"/>
    </row>
    <row r="863" spans="3:22" ht="15.75" customHeight="1">
      <c r="C863" s="108"/>
      <c r="D863" s="108"/>
      <c r="E863" s="108"/>
      <c r="L863" s="110"/>
      <c r="M863" s="111"/>
      <c r="N863" s="112"/>
      <c r="O863" s="112"/>
      <c r="P863" s="112"/>
      <c r="Q863" s="111"/>
      <c r="R863" s="111"/>
      <c r="S863" s="111"/>
      <c r="T863" s="111"/>
      <c r="U863" s="111"/>
      <c r="V863" s="111"/>
    </row>
    <row r="864" spans="3:22" ht="15.75" customHeight="1">
      <c r="C864" s="108"/>
      <c r="D864" s="108"/>
      <c r="E864" s="108"/>
      <c r="L864" s="110"/>
      <c r="M864" s="111"/>
      <c r="N864" s="112"/>
      <c r="O864" s="112"/>
      <c r="P864" s="112"/>
      <c r="Q864" s="111"/>
      <c r="R864" s="111"/>
      <c r="S864" s="111"/>
      <c r="T864" s="111"/>
      <c r="U864" s="111"/>
      <c r="V864" s="111"/>
    </row>
    <row r="865" spans="3:22" ht="15.75" customHeight="1">
      <c r="C865" s="108"/>
      <c r="D865" s="108"/>
      <c r="E865" s="108"/>
      <c r="L865" s="110"/>
      <c r="M865" s="111"/>
      <c r="N865" s="112"/>
      <c r="O865" s="112"/>
      <c r="P865" s="112"/>
      <c r="Q865" s="111"/>
      <c r="R865" s="111"/>
      <c r="S865" s="111"/>
      <c r="T865" s="111"/>
      <c r="U865" s="111"/>
      <c r="V865" s="111"/>
    </row>
    <row r="866" spans="3:22" ht="15.75" customHeight="1">
      <c r="C866" s="108"/>
      <c r="D866" s="108"/>
      <c r="E866" s="108"/>
      <c r="L866" s="110"/>
      <c r="M866" s="111"/>
      <c r="N866" s="112"/>
      <c r="O866" s="112"/>
      <c r="P866" s="112"/>
      <c r="Q866" s="111"/>
      <c r="R866" s="111"/>
      <c r="S866" s="111"/>
      <c r="T866" s="111"/>
      <c r="U866" s="111"/>
      <c r="V866" s="111"/>
    </row>
    <row r="867" spans="3:22" ht="15.75" customHeight="1">
      <c r="C867" s="108"/>
      <c r="D867" s="108"/>
      <c r="E867" s="108"/>
      <c r="L867" s="110"/>
      <c r="M867" s="111"/>
      <c r="N867" s="112"/>
      <c r="O867" s="112"/>
      <c r="P867" s="112"/>
      <c r="Q867" s="111"/>
      <c r="R867" s="111"/>
      <c r="S867" s="111"/>
      <c r="T867" s="111"/>
      <c r="U867" s="111"/>
      <c r="V867" s="111"/>
    </row>
    <row r="868" spans="3:22" ht="15.75" customHeight="1">
      <c r="C868" s="108"/>
      <c r="D868" s="108"/>
      <c r="E868" s="108"/>
      <c r="L868" s="110"/>
      <c r="M868" s="111"/>
      <c r="N868" s="112"/>
      <c r="O868" s="112"/>
      <c r="P868" s="112"/>
      <c r="Q868" s="111"/>
      <c r="R868" s="111"/>
      <c r="S868" s="111"/>
      <c r="T868" s="111"/>
      <c r="U868" s="111"/>
      <c r="V868" s="111"/>
    </row>
    <row r="869" spans="3:22" ht="15.75" customHeight="1">
      <c r="C869" s="108"/>
      <c r="D869" s="108"/>
      <c r="E869" s="108"/>
      <c r="L869" s="110"/>
      <c r="M869" s="111"/>
      <c r="N869" s="112"/>
      <c r="O869" s="112"/>
      <c r="P869" s="112"/>
      <c r="Q869" s="111"/>
      <c r="R869" s="111"/>
      <c r="S869" s="111"/>
      <c r="T869" s="111"/>
      <c r="U869" s="111"/>
      <c r="V869" s="111"/>
    </row>
    <row r="870" spans="3:22" ht="15.75" customHeight="1">
      <c r="C870" s="108"/>
      <c r="D870" s="108"/>
      <c r="E870" s="108"/>
      <c r="L870" s="110"/>
      <c r="M870" s="111"/>
      <c r="N870" s="112"/>
      <c r="O870" s="112"/>
      <c r="P870" s="112"/>
      <c r="Q870" s="111"/>
      <c r="R870" s="111"/>
      <c r="S870" s="111"/>
      <c r="T870" s="111"/>
      <c r="U870" s="111"/>
      <c r="V870" s="111"/>
    </row>
    <row r="871" spans="3:22" ht="15.75" customHeight="1">
      <c r="C871" s="108"/>
      <c r="D871" s="108"/>
      <c r="E871" s="108"/>
      <c r="L871" s="110"/>
      <c r="M871" s="111"/>
      <c r="N871" s="112"/>
      <c r="O871" s="112"/>
      <c r="P871" s="112"/>
      <c r="Q871" s="111"/>
      <c r="R871" s="111"/>
      <c r="S871" s="111"/>
      <c r="T871" s="111"/>
      <c r="U871" s="111"/>
      <c r="V871" s="111"/>
    </row>
    <row r="872" spans="3:22" ht="15.75" customHeight="1">
      <c r="C872" s="108"/>
      <c r="D872" s="108"/>
      <c r="E872" s="108"/>
      <c r="L872" s="110"/>
      <c r="M872" s="111"/>
      <c r="N872" s="112"/>
      <c r="O872" s="112"/>
      <c r="P872" s="112"/>
      <c r="Q872" s="111"/>
      <c r="R872" s="111"/>
      <c r="S872" s="111"/>
      <c r="T872" s="111"/>
      <c r="U872" s="111"/>
      <c r="V872" s="111"/>
    </row>
    <row r="873" spans="3:22" ht="15.75" customHeight="1">
      <c r="C873" s="108"/>
      <c r="D873" s="108"/>
      <c r="E873" s="108"/>
      <c r="L873" s="110"/>
      <c r="M873" s="111"/>
      <c r="N873" s="112"/>
      <c r="O873" s="112"/>
      <c r="P873" s="112"/>
      <c r="Q873" s="111"/>
      <c r="R873" s="111"/>
      <c r="S873" s="111"/>
      <c r="T873" s="111"/>
      <c r="U873" s="111"/>
      <c r="V873" s="111"/>
    </row>
    <row r="874" spans="3:22" ht="15.75" customHeight="1">
      <c r="C874" s="108"/>
      <c r="D874" s="108"/>
      <c r="E874" s="108"/>
      <c r="L874" s="110"/>
      <c r="M874" s="111"/>
      <c r="N874" s="112"/>
      <c r="O874" s="112"/>
      <c r="P874" s="112"/>
      <c r="Q874" s="111"/>
      <c r="R874" s="111"/>
      <c r="S874" s="111"/>
      <c r="T874" s="111"/>
      <c r="U874" s="111"/>
      <c r="V874" s="111"/>
    </row>
    <row r="875" spans="3:22" ht="15.75" customHeight="1">
      <c r="C875" s="108"/>
      <c r="D875" s="108"/>
      <c r="E875" s="108"/>
      <c r="L875" s="110"/>
      <c r="M875" s="111"/>
      <c r="N875" s="112"/>
      <c r="O875" s="112"/>
      <c r="P875" s="112"/>
      <c r="Q875" s="111"/>
      <c r="R875" s="111"/>
      <c r="S875" s="111"/>
      <c r="T875" s="111"/>
      <c r="U875" s="111"/>
      <c r="V875" s="111"/>
    </row>
    <row r="876" spans="3:22" ht="15.75" customHeight="1">
      <c r="C876" s="108"/>
      <c r="D876" s="108"/>
      <c r="E876" s="108"/>
      <c r="L876" s="110"/>
      <c r="M876" s="111"/>
      <c r="N876" s="112"/>
      <c r="O876" s="112"/>
      <c r="P876" s="112"/>
      <c r="Q876" s="111"/>
      <c r="R876" s="111"/>
      <c r="S876" s="111"/>
      <c r="T876" s="111"/>
      <c r="U876" s="111"/>
      <c r="V876" s="111"/>
    </row>
    <row r="877" spans="3:22" ht="15.75" customHeight="1">
      <c r="C877" s="108"/>
      <c r="D877" s="108"/>
      <c r="E877" s="108"/>
      <c r="L877" s="110"/>
      <c r="M877" s="111"/>
      <c r="N877" s="112"/>
      <c r="O877" s="112"/>
      <c r="P877" s="112"/>
      <c r="Q877" s="111"/>
      <c r="R877" s="111"/>
      <c r="S877" s="111"/>
      <c r="T877" s="111"/>
      <c r="U877" s="111"/>
      <c r="V877" s="111"/>
    </row>
    <row r="878" spans="3:22" ht="15.75" customHeight="1">
      <c r="C878" s="108"/>
      <c r="D878" s="108"/>
      <c r="E878" s="108"/>
      <c r="L878" s="110"/>
      <c r="M878" s="111"/>
      <c r="N878" s="112"/>
      <c r="O878" s="112"/>
      <c r="P878" s="112"/>
      <c r="Q878" s="111"/>
      <c r="R878" s="111"/>
      <c r="S878" s="111"/>
      <c r="T878" s="111"/>
      <c r="U878" s="111"/>
      <c r="V878" s="111"/>
    </row>
    <row r="879" spans="3:22" ht="15.75" customHeight="1">
      <c r="C879" s="108"/>
      <c r="D879" s="108"/>
      <c r="E879" s="108"/>
      <c r="L879" s="110"/>
      <c r="M879" s="111"/>
      <c r="N879" s="112"/>
      <c r="O879" s="112"/>
      <c r="P879" s="112"/>
      <c r="Q879" s="111"/>
      <c r="R879" s="111"/>
      <c r="S879" s="111"/>
      <c r="T879" s="111"/>
      <c r="U879" s="111"/>
      <c r="V879" s="111"/>
    </row>
    <row r="880" spans="3:22" ht="15.75" customHeight="1">
      <c r="C880" s="108"/>
      <c r="D880" s="108"/>
      <c r="E880" s="108"/>
      <c r="L880" s="110"/>
      <c r="M880" s="111"/>
      <c r="N880" s="112"/>
      <c r="O880" s="112"/>
      <c r="P880" s="112"/>
      <c r="Q880" s="111"/>
      <c r="R880" s="111"/>
      <c r="S880" s="111"/>
      <c r="T880" s="111"/>
      <c r="U880" s="111"/>
      <c r="V880" s="111"/>
    </row>
    <row r="881" spans="3:22" ht="15.75" customHeight="1">
      <c r="C881" s="108"/>
      <c r="D881" s="108"/>
      <c r="E881" s="108"/>
      <c r="L881" s="110"/>
      <c r="M881" s="111"/>
      <c r="N881" s="112"/>
      <c r="O881" s="112"/>
      <c r="P881" s="112"/>
      <c r="Q881" s="111"/>
      <c r="R881" s="111"/>
      <c r="S881" s="111"/>
      <c r="T881" s="111"/>
      <c r="U881" s="111"/>
      <c r="V881" s="111"/>
    </row>
    <row r="882" spans="3:22" ht="15.75" customHeight="1">
      <c r="C882" s="108"/>
      <c r="D882" s="108"/>
      <c r="E882" s="108"/>
      <c r="L882" s="110"/>
      <c r="M882" s="111"/>
      <c r="N882" s="112"/>
      <c r="O882" s="112"/>
      <c r="P882" s="112"/>
      <c r="Q882" s="111"/>
      <c r="R882" s="111"/>
      <c r="S882" s="111"/>
      <c r="T882" s="111"/>
      <c r="U882" s="111"/>
      <c r="V882" s="111"/>
    </row>
    <row r="883" spans="3:22" ht="15.75" customHeight="1">
      <c r="C883" s="108"/>
      <c r="D883" s="108"/>
      <c r="E883" s="108"/>
      <c r="L883" s="110"/>
      <c r="M883" s="111"/>
      <c r="N883" s="112"/>
      <c r="O883" s="112"/>
      <c r="P883" s="112"/>
      <c r="Q883" s="111"/>
      <c r="R883" s="111"/>
      <c r="S883" s="111"/>
      <c r="T883" s="111"/>
      <c r="U883" s="111"/>
      <c r="V883" s="111"/>
    </row>
    <row r="884" spans="3:22" ht="15.75" customHeight="1">
      <c r="C884" s="108"/>
      <c r="D884" s="108"/>
      <c r="E884" s="108"/>
      <c r="L884" s="110"/>
      <c r="M884" s="111"/>
      <c r="N884" s="112"/>
      <c r="O884" s="112"/>
      <c r="P884" s="112"/>
      <c r="Q884" s="111"/>
      <c r="R884" s="111"/>
      <c r="S884" s="111"/>
      <c r="T884" s="111"/>
      <c r="U884" s="111"/>
      <c r="V884" s="111"/>
    </row>
    <row r="885" spans="3:22" ht="15.75" customHeight="1">
      <c r="C885" s="108"/>
      <c r="D885" s="108"/>
      <c r="E885" s="108"/>
      <c r="L885" s="110"/>
      <c r="M885" s="111"/>
      <c r="N885" s="112"/>
      <c r="O885" s="112"/>
      <c r="P885" s="112"/>
      <c r="Q885" s="111"/>
      <c r="R885" s="111"/>
      <c r="S885" s="111"/>
      <c r="T885" s="111"/>
      <c r="U885" s="111"/>
      <c r="V885" s="111"/>
    </row>
    <row r="886" spans="3:22" ht="15.75" customHeight="1">
      <c r="C886" s="108"/>
      <c r="D886" s="108"/>
      <c r="E886" s="108"/>
      <c r="L886" s="110"/>
      <c r="M886" s="111"/>
      <c r="N886" s="112"/>
      <c r="O886" s="112"/>
      <c r="P886" s="112"/>
      <c r="Q886" s="111"/>
      <c r="R886" s="111"/>
      <c r="S886" s="111"/>
      <c r="T886" s="111"/>
      <c r="U886" s="111"/>
      <c r="V886" s="111"/>
    </row>
    <row r="887" spans="3:22" ht="15.75" customHeight="1">
      <c r="C887" s="108"/>
      <c r="D887" s="108"/>
      <c r="E887" s="108"/>
      <c r="L887" s="110"/>
      <c r="M887" s="111"/>
      <c r="N887" s="112"/>
      <c r="O887" s="112"/>
      <c r="P887" s="112"/>
      <c r="Q887" s="111"/>
      <c r="R887" s="111"/>
      <c r="S887" s="111"/>
      <c r="T887" s="111"/>
      <c r="U887" s="111"/>
      <c r="V887" s="111"/>
    </row>
    <row r="888" spans="3:22" ht="15.75" customHeight="1">
      <c r="C888" s="108"/>
      <c r="D888" s="108"/>
      <c r="E888" s="108"/>
      <c r="L888" s="110"/>
      <c r="M888" s="111"/>
      <c r="N888" s="112"/>
      <c r="O888" s="112"/>
      <c r="P888" s="112"/>
      <c r="Q888" s="111"/>
      <c r="R888" s="111"/>
      <c r="S888" s="111"/>
      <c r="T888" s="111"/>
      <c r="U888" s="111"/>
      <c r="V888" s="111"/>
    </row>
    <row r="889" spans="3:22" ht="15.75" customHeight="1">
      <c r="C889" s="108"/>
      <c r="D889" s="108"/>
      <c r="E889" s="108"/>
      <c r="L889" s="110"/>
      <c r="M889" s="111"/>
      <c r="N889" s="112"/>
      <c r="O889" s="112"/>
      <c r="P889" s="112"/>
      <c r="Q889" s="111"/>
      <c r="R889" s="111"/>
      <c r="S889" s="111"/>
      <c r="T889" s="111"/>
      <c r="U889" s="111"/>
      <c r="V889" s="111"/>
    </row>
    <row r="890" spans="3:22" ht="15.75" customHeight="1">
      <c r="C890" s="108"/>
      <c r="D890" s="108"/>
      <c r="E890" s="108"/>
      <c r="L890" s="110"/>
      <c r="M890" s="111"/>
      <c r="N890" s="112"/>
      <c r="O890" s="112"/>
      <c r="P890" s="112"/>
      <c r="Q890" s="111"/>
      <c r="R890" s="111"/>
      <c r="S890" s="111"/>
      <c r="T890" s="111"/>
      <c r="U890" s="111"/>
      <c r="V890" s="111"/>
    </row>
    <row r="891" spans="3:22" ht="15.75" customHeight="1">
      <c r="C891" s="108"/>
      <c r="D891" s="108"/>
      <c r="E891" s="108"/>
      <c r="L891" s="110"/>
      <c r="M891" s="111"/>
      <c r="N891" s="112"/>
      <c r="O891" s="112"/>
      <c r="P891" s="112"/>
      <c r="Q891" s="111"/>
      <c r="R891" s="111"/>
      <c r="S891" s="111"/>
      <c r="T891" s="111"/>
      <c r="U891" s="111"/>
      <c r="V891" s="111"/>
    </row>
    <row r="892" spans="3:22" ht="15.75" customHeight="1">
      <c r="C892" s="108"/>
      <c r="D892" s="108"/>
      <c r="E892" s="108"/>
      <c r="L892" s="110"/>
      <c r="M892" s="111"/>
      <c r="N892" s="112"/>
      <c r="O892" s="112"/>
      <c r="P892" s="112"/>
      <c r="Q892" s="111"/>
      <c r="R892" s="111"/>
      <c r="S892" s="111"/>
      <c r="T892" s="111"/>
      <c r="U892" s="111"/>
      <c r="V892" s="111"/>
    </row>
    <row r="893" spans="3:22" ht="15.75" customHeight="1">
      <c r="C893" s="108"/>
      <c r="D893" s="108"/>
      <c r="E893" s="108"/>
      <c r="L893" s="110"/>
      <c r="M893" s="111"/>
      <c r="N893" s="112"/>
      <c r="O893" s="112"/>
      <c r="P893" s="112"/>
      <c r="Q893" s="111"/>
      <c r="R893" s="111"/>
      <c r="S893" s="111"/>
      <c r="T893" s="111"/>
      <c r="U893" s="111"/>
      <c r="V893" s="111"/>
    </row>
    <row r="894" spans="3:22" ht="15.75" customHeight="1">
      <c r="C894" s="108"/>
      <c r="D894" s="108"/>
      <c r="E894" s="108"/>
      <c r="L894" s="110"/>
      <c r="M894" s="111"/>
      <c r="N894" s="112"/>
      <c r="O894" s="112"/>
      <c r="P894" s="112"/>
      <c r="Q894" s="111"/>
      <c r="R894" s="111"/>
      <c r="S894" s="111"/>
      <c r="T894" s="111"/>
      <c r="U894" s="111"/>
      <c r="V894" s="111"/>
    </row>
    <row r="895" spans="3:22" ht="15.75" customHeight="1">
      <c r="C895" s="108"/>
      <c r="D895" s="108"/>
      <c r="E895" s="108"/>
      <c r="L895" s="110"/>
      <c r="M895" s="111"/>
      <c r="N895" s="112"/>
      <c r="O895" s="112"/>
      <c r="P895" s="112"/>
      <c r="Q895" s="111"/>
      <c r="R895" s="111"/>
      <c r="S895" s="111"/>
      <c r="T895" s="111"/>
      <c r="U895" s="111"/>
      <c r="V895" s="111"/>
    </row>
    <row r="896" spans="3:22" ht="15.75" customHeight="1">
      <c r="C896" s="108"/>
      <c r="D896" s="108"/>
      <c r="E896" s="108"/>
      <c r="L896" s="110"/>
      <c r="M896" s="111"/>
      <c r="N896" s="112"/>
      <c r="O896" s="112"/>
      <c r="P896" s="112"/>
      <c r="Q896" s="111"/>
      <c r="R896" s="111"/>
      <c r="S896" s="111"/>
      <c r="T896" s="111"/>
      <c r="U896" s="111"/>
      <c r="V896" s="111"/>
    </row>
    <row r="897" spans="3:22" ht="15.75" customHeight="1">
      <c r="C897" s="108"/>
      <c r="D897" s="108"/>
      <c r="E897" s="108"/>
      <c r="L897" s="110"/>
      <c r="M897" s="111"/>
      <c r="N897" s="112"/>
      <c r="O897" s="112"/>
      <c r="P897" s="112"/>
      <c r="Q897" s="111"/>
      <c r="R897" s="111"/>
      <c r="S897" s="111"/>
      <c r="T897" s="111"/>
      <c r="U897" s="111"/>
      <c r="V897" s="111"/>
    </row>
    <row r="898" spans="3:22" ht="15.75" customHeight="1">
      <c r="C898" s="108"/>
      <c r="D898" s="108"/>
      <c r="E898" s="108"/>
      <c r="L898" s="110"/>
      <c r="M898" s="111"/>
      <c r="N898" s="112"/>
      <c r="O898" s="112"/>
      <c r="P898" s="112"/>
      <c r="Q898" s="111"/>
      <c r="R898" s="111"/>
      <c r="S898" s="111"/>
      <c r="T898" s="111"/>
      <c r="U898" s="111"/>
      <c r="V898" s="111"/>
    </row>
    <row r="899" spans="3:22" ht="15.75" customHeight="1">
      <c r="C899" s="108"/>
      <c r="D899" s="108"/>
      <c r="E899" s="108"/>
      <c r="L899" s="110"/>
      <c r="M899" s="111"/>
      <c r="N899" s="112"/>
      <c r="O899" s="112"/>
      <c r="P899" s="112"/>
      <c r="Q899" s="111"/>
      <c r="R899" s="111"/>
      <c r="S899" s="111"/>
      <c r="T899" s="111"/>
      <c r="U899" s="111"/>
      <c r="V899" s="111"/>
    </row>
    <row r="900" spans="3:22" ht="15.75" customHeight="1">
      <c r="C900" s="108"/>
      <c r="D900" s="108"/>
      <c r="E900" s="108"/>
      <c r="L900" s="110"/>
      <c r="M900" s="111"/>
      <c r="N900" s="112"/>
      <c r="O900" s="112"/>
      <c r="P900" s="112"/>
      <c r="Q900" s="111"/>
      <c r="R900" s="111"/>
      <c r="S900" s="111"/>
      <c r="T900" s="111"/>
      <c r="U900" s="111"/>
      <c r="V900" s="111"/>
    </row>
    <row r="901" spans="3:22" ht="15.75" customHeight="1">
      <c r="C901" s="108"/>
      <c r="D901" s="108"/>
      <c r="E901" s="108"/>
      <c r="L901" s="110"/>
      <c r="M901" s="111"/>
      <c r="N901" s="112"/>
      <c r="O901" s="112"/>
      <c r="P901" s="112"/>
      <c r="Q901" s="111"/>
      <c r="R901" s="111"/>
      <c r="S901" s="111"/>
      <c r="T901" s="111"/>
      <c r="U901" s="111"/>
      <c r="V901" s="111"/>
    </row>
    <row r="902" spans="3:22" ht="15.75" customHeight="1">
      <c r="C902" s="108"/>
      <c r="D902" s="108"/>
      <c r="E902" s="108"/>
      <c r="L902" s="110"/>
      <c r="M902" s="111"/>
      <c r="N902" s="112"/>
      <c r="O902" s="112"/>
      <c r="P902" s="112"/>
      <c r="Q902" s="111"/>
      <c r="R902" s="111"/>
      <c r="S902" s="111"/>
      <c r="T902" s="111"/>
      <c r="U902" s="111"/>
      <c r="V902" s="111"/>
    </row>
    <row r="903" spans="3:22" ht="15.75" customHeight="1">
      <c r="C903" s="108"/>
      <c r="D903" s="108"/>
      <c r="E903" s="108"/>
      <c r="L903" s="110"/>
      <c r="M903" s="111"/>
      <c r="N903" s="112"/>
      <c r="O903" s="112"/>
      <c r="P903" s="112"/>
      <c r="Q903" s="111"/>
      <c r="R903" s="111"/>
      <c r="S903" s="111"/>
      <c r="T903" s="111"/>
      <c r="U903" s="111"/>
      <c r="V903" s="111"/>
    </row>
    <row r="904" spans="3:22" ht="15.75" customHeight="1">
      <c r="C904" s="108"/>
      <c r="D904" s="108"/>
      <c r="E904" s="108"/>
      <c r="L904" s="110"/>
      <c r="M904" s="111"/>
      <c r="N904" s="112"/>
      <c r="O904" s="112"/>
      <c r="P904" s="112"/>
      <c r="Q904" s="111"/>
      <c r="R904" s="111"/>
      <c r="S904" s="111"/>
      <c r="T904" s="111"/>
      <c r="U904" s="111"/>
      <c r="V904" s="111"/>
    </row>
    <row r="905" spans="3:22" ht="15.75" customHeight="1">
      <c r="C905" s="108"/>
      <c r="D905" s="108"/>
      <c r="E905" s="108"/>
      <c r="L905" s="110"/>
      <c r="M905" s="111"/>
      <c r="N905" s="112"/>
      <c r="O905" s="112"/>
      <c r="P905" s="112"/>
      <c r="Q905" s="111"/>
      <c r="R905" s="111"/>
      <c r="S905" s="111"/>
      <c r="T905" s="111"/>
      <c r="U905" s="111"/>
      <c r="V905" s="111"/>
    </row>
    <row r="906" spans="3:22" ht="15.75" customHeight="1">
      <c r="C906" s="108"/>
      <c r="D906" s="108"/>
      <c r="E906" s="108"/>
      <c r="L906" s="110"/>
      <c r="M906" s="111"/>
      <c r="N906" s="112"/>
      <c r="O906" s="112"/>
      <c r="P906" s="112"/>
      <c r="Q906" s="111"/>
      <c r="R906" s="111"/>
      <c r="S906" s="111"/>
      <c r="T906" s="111"/>
      <c r="U906" s="111"/>
      <c r="V906" s="111"/>
    </row>
    <row r="907" spans="3:22" ht="15.75" customHeight="1">
      <c r="C907" s="108"/>
      <c r="D907" s="108"/>
      <c r="E907" s="108"/>
      <c r="L907" s="110"/>
      <c r="M907" s="111"/>
      <c r="N907" s="112"/>
      <c r="O907" s="112"/>
      <c r="P907" s="112"/>
      <c r="Q907" s="111"/>
      <c r="R907" s="111"/>
      <c r="S907" s="111"/>
      <c r="T907" s="111"/>
      <c r="U907" s="111"/>
      <c r="V907" s="111"/>
    </row>
    <row r="908" spans="3:22" ht="15.75" customHeight="1">
      <c r="C908" s="108"/>
      <c r="D908" s="108"/>
      <c r="E908" s="108"/>
      <c r="L908" s="110"/>
      <c r="M908" s="111"/>
      <c r="N908" s="112"/>
      <c r="O908" s="112"/>
      <c r="P908" s="112"/>
      <c r="Q908" s="111"/>
      <c r="R908" s="111"/>
      <c r="S908" s="111"/>
      <c r="T908" s="111"/>
      <c r="U908" s="111"/>
      <c r="V908" s="111"/>
    </row>
    <row r="909" spans="3:22" ht="15.75" customHeight="1">
      <c r="C909" s="108"/>
      <c r="D909" s="108"/>
      <c r="E909" s="108"/>
      <c r="L909" s="110"/>
      <c r="M909" s="111"/>
      <c r="N909" s="112"/>
      <c r="O909" s="112"/>
      <c r="P909" s="112"/>
      <c r="Q909" s="111"/>
      <c r="R909" s="111"/>
      <c r="S909" s="111"/>
      <c r="T909" s="111"/>
      <c r="U909" s="111"/>
      <c r="V909" s="111"/>
    </row>
    <row r="910" spans="3:22" ht="15.75" customHeight="1">
      <c r="C910" s="108"/>
      <c r="D910" s="108"/>
      <c r="E910" s="108"/>
      <c r="L910" s="110"/>
      <c r="M910" s="111"/>
      <c r="N910" s="112"/>
      <c r="O910" s="112"/>
      <c r="P910" s="112"/>
      <c r="Q910" s="111"/>
      <c r="R910" s="111"/>
      <c r="S910" s="111"/>
      <c r="T910" s="111"/>
      <c r="U910" s="111"/>
      <c r="V910" s="111"/>
    </row>
    <row r="911" spans="3:22" ht="15.75" customHeight="1">
      <c r="C911" s="108"/>
      <c r="D911" s="108"/>
      <c r="E911" s="108"/>
      <c r="L911" s="110"/>
      <c r="M911" s="111"/>
      <c r="N911" s="112"/>
      <c r="O911" s="112"/>
      <c r="P911" s="112"/>
      <c r="Q911" s="111"/>
      <c r="R911" s="111"/>
      <c r="S911" s="111"/>
      <c r="T911" s="111"/>
      <c r="U911" s="111"/>
      <c r="V911" s="111"/>
    </row>
    <row r="912" spans="3:22" ht="15.75" customHeight="1">
      <c r="C912" s="108"/>
      <c r="D912" s="108"/>
      <c r="E912" s="108"/>
      <c r="L912" s="110"/>
      <c r="M912" s="111"/>
      <c r="N912" s="112"/>
      <c r="O912" s="112"/>
      <c r="P912" s="112"/>
      <c r="Q912" s="111"/>
      <c r="R912" s="111"/>
      <c r="S912" s="111"/>
      <c r="T912" s="111"/>
      <c r="U912" s="111"/>
      <c r="V912" s="111"/>
    </row>
    <row r="913" spans="3:22" ht="15.75" customHeight="1">
      <c r="C913" s="108"/>
      <c r="D913" s="108"/>
      <c r="E913" s="108"/>
      <c r="L913" s="110"/>
      <c r="M913" s="111"/>
      <c r="N913" s="112"/>
      <c r="O913" s="112"/>
      <c r="P913" s="112"/>
      <c r="Q913" s="111"/>
      <c r="R913" s="111"/>
      <c r="S913" s="111"/>
      <c r="T913" s="111"/>
      <c r="U913" s="111"/>
      <c r="V913" s="111"/>
    </row>
    <row r="914" spans="3:22" ht="15.75" customHeight="1">
      <c r="C914" s="108"/>
      <c r="D914" s="108"/>
      <c r="E914" s="108"/>
      <c r="L914" s="110"/>
      <c r="M914" s="111"/>
      <c r="N914" s="112"/>
      <c r="O914" s="112"/>
      <c r="P914" s="112"/>
      <c r="Q914" s="111"/>
      <c r="R914" s="111"/>
      <c r="S914" s="111"/>
      <c r="T914" s="111"/>
      <c r="U914" s="111"/>
      <c r="V914" s="111"/>
    </row>
    <row r="915" spans="3:22" ht="15.75" customHeight="1">
      <c r="C915" s="108"/>
      <c r="D915" s="108"/>
      <c r="E915" s="108"/>
      <c r="L915" s="110"/>
      <c r="M915" s="111"/>
      <c r="N915" s="112"/>
      <c r="O915" s="112"/>
      <c r="P915" s="112"/>
      <c r="Q915" s="111"/>
      <c r="R915" s="111"/>
      <c r="S915" s="111"/>
      <c r="T915" s="111"/>
      <c r="U915" s="111"/>
      <c r="V915" s="111"/>
    </row>
    <row r="916" spans="3:22" ht="15.75" customHeight="1">
      <c r="C916" s="108"/>
      <c r="D916" s="108"/>
      <c r="E916" s="108"/>
      <c r="L916" s="110"/>
      <c r="M916" s="111"/>
      <c r="N916" s="112"/>
      <c r="O916" s="112"/>
      <c r="P916" s="112"/>
      <c r="Q916" s="111"/>
      <c r="R916" s="111"/>
      <c r="S916" s="111"/>
      <c r="T916" s="111"/>
      <c r="U916" s="111"/>
      <c r="V916" s="111"/>
    </row>
    <row r="917" spans="3:22" ht="15.75" customHeight="1">
      <c r="C917" s="108"/>
      <c r="D917" s="108"/>
      <c r="E917" s="108"/>
      <c r="L917" s="110"/>
      <c r="M917" s="111"/>
      <c r="N917" s="112"/>
      <c r="O917" s="112"/>
      <c r="P917" s="112"/>
      <c r="Q917" s="111"/>
      <c r="R917" s="111"/>
      <c r="S917" s="111"/>
      <c r="T917" s="111"/>
      <c r="U917" s="111"/>
      <c r="V917" s="111"/>
    </row>
    <row r="918" spans="3:22" ht="15.75" customHeight="1">
      <c r="C918" s="108"/>
      <c r="D918" s="108"/>
      <c r="E918" s="108"/>
      <c r="L918" s="110"/>
      <c r="M918" s="111"/>
      <c r="N918" s="112"/>
      <c r="O918" s="112"/>
      <c r="P918" s="112"/>
      <c r="Q918" s="111"/>
      <c r="R918" s="111"/>
      <c r="S918" s="111"/>
      <c r="T918" s="111"/>
      <c r="U918" s="111"/>
      <c r="V918" s="111"/>
    </row>
    <row r="919" spans="3:22" ht="15.75" customHeight="1">
      <c r="C919" s="108"/>
      <c r="D919" s="108"/>
      <c r="E919" s="108"/>
      <c r="L919" s="110"/>
      <c r="M919" s="111"/>
      <c r="N919" s="112"/>
      <c r="O919" s="112"/>
      <c r="P919" s="112"/>
      <c r="Q919" s="111"/>
      <c r="R919" s="111"/>
      <c r="S919" s="111"/>
      <c r="T919" s="111"/>
      <c r="U919" s="111"/>
      <c r="V919" s="111"/>
    </row>
    <row r="920" spans="3:22" ht="15.75" customHeight="1">
      <c r="C920" s="108"/>
      <c r="D920" s="108"/>
      <c r="E920" s="108"/>
      <c r="L920" s="110"/>
      <c r="M920" s="111"/>
      <c r="N920" s="112"/>
      <c r="O920" s="112"/>
      <c r="P920" s="112"/>
      <c r="Q920" s="111"/>
      <c r="R920" s="111"/>
      <c r="S920" s="111"/>
      <c r="T920" s="111"/>
      <c r="U920" s="111"/>
      <c r="V920" s="111"/>
    </row>
    <row r="921" spans="3:22" ht="15.75" customHeight="1">
      <c r="C921" s="108"/>
      <c r="D921" s="108"/>
      <c r="E921" s="108"/>
      <c r="L921" s="110"/>
      <c r="M921" s="111"/>
      <c r="N921" s="112"/>
      <c r="O921" s="112"/>
      <c r="P921" s="112"/>
      <c r="Q921" s="111"/>
      <c r="R921" s="111"/>
      <c r="S921" s="111"/>
      <c r="T921" s="111"/>
      <c r="U921" s="111"/>
      <c r="V921" s="111"/>
    </row>
    <row r="922" spans="3:22" ht="15.75" customHeight="1">
      <c r="C922" s="108"/>
      <c r="D922" s="108"/>
      <c r="E922" s="108"/>
      <c r="L922" s="110"/>
      <c r="M922" s="111"/>
      <c r="N922" s="112"/>
      <c r="O922" s="112"/>
      <c r="P922" s="112"/>
      <c r="Q922" s="111"/>
      <c r="R922" s="111"/>
      <c r="S922" s="111"/>
      <c r="T922" s="111"/>
      <c r="U922" s="111"/>
      <c r="V922" s="111"/>
    </row>
    <row r="923" spans="3:22" ht="15.75" customHeight="1">
      <c r="C923" s="108"/>
      <c r="D923" s="108"/>
      <c r="E923" s="108"/>
      <c r="L923" s="110"/>
      <c r="M923" s="111"/>
      <c r="N923" s="112"/>
      <c r="O923" s="112"/>
      <c r="P923" s="112"/>
      <c r="Q923" s="111"/>
      <c r="R923" s="111"/>
      <c r="S923" s="111"/>
      <c r="T923" s="111"/>
      <c r="U923" s="111"/>
      <c r="V923" s="111"/>
    </row>
    <row r="924" spans="3:22" ht="15.75" customHeight="1">
      <c r="C924" s="108"/>
      <c r="D924" s="108"/>
      <c r="E924" s="108"/>
      <c r="L924" s="110"/>
      <c r="M924" s="111"/>
      <c r="N924" s="112"/>
      <c r="O924" s="112"/>
      <c r="P924" s="112"/>
      <c r="Q924" s="111"/>
      <c r="R924" s="111"/>
      <c r="S924" s="111"/>
      <c r="T924" s="111"/>
      <c r="U924" s="111"/>
      <c r="V924" s="111"/>
    </row>
    <row r="925" spans="3:22" ht="15.75" customHeight="1">
      <c r="C925" s="108"/>
      <c r="D925" s="108"/>
      <c r="E925" s="108"/>
      <c r="L925" s="110"/>
      <c r="M925" s="111"/>
      <c r="N925" s="112"/>
      <c r="O925" s="112"/>
      <c r="P925" s="112"/>
      <c r="Q925" s="111"/>
      <c r="R925" s="111"/>
      <c r="S925" s="111"/>
      <c r="T925" s="111"/>
      <c r="U925" s="111"/>
      <c r="V925" s="111"/>
    </row>
    <row r="926" spans="3:22" ht="15.75" customHeight="1">
      <c r="C926" s="108"/>
      <c r="D926" s="108"/>
      <c r="E926" s="108"/>
      <c r="L926" s="110"/>
      <c r="M926" s="111"/>
      <c r="N926" s="112"/>
      <c r="O926" s="112"/>
      <c r="P926" s="112"/>
      <c r="Q926" s="111"/>
      <c r="R926" s="111"/>
      <c r="S926" s="111"/>
      <c r="T926" s="111"/>
      <c r="U926" s="111"/>
      <c r="V926" s="111"/>
    </row>
    <row r="927" spans="3:22" ht="15.75" customHeight="1">
      <c r="C927" s="108"/>
      <c r="D927" s="108"/>
      <c r="E927" s="108"/>
      <c r="L927" s="110"/>
      <c r="M927" s="111"/>
      <c r="N927" s="112"/>
      <c r="O927" s="112"/>
      <c r="P927" s="112"/>
      <c r="Q927" s="111"/>
      <c r="R927" s="111"/>
      <c r="S927" s="111"/>
      <c r="T927" s="111"/>
      <c r="U927" s="111"/>
      <c r="V927" s="111"/>
    </row>
    <row r="928" spans="3:22" ht="15.75" customHeight="1">
      <c r="C928" s="108"/>
      <c r="D928" s="108"/>
      <c r="E928" s="108"/>
      <c r="L928" s="110"/>
      <c r="M928" s="111"/>
      <c r="N928" s="112"/>
      <c r="O928" s="112"/>
      <c r="P928" s="112"/>
      <c r="Q928" s="111"/>
      <c r="R928" s="111"/>
      <c r="S928" s="111"/>
      <c r="T928" s="111"/>
      <c r="U928" s="111"/>
      <c r="V928" s="111"/>
    </row>
    <row r="929" spans="3:22" ht="15.75" customHeight="1">
      <c r="C929" s="108"/>
      <c r="D929" s="108"/>
      <c r="E929" s="108"/>
      <c r="L929" s="110"/>
      <c r="M929" s="111"/>
      <c r="N929" s="112"/>
      <c r="O929" s="112"/>
      <c r="P929" s="112"/>
      <c r="Q929" s="111"/>
      <c r="R929" s="111"/>
      <c r="S929" s="111"/>
      <c r="T929" s="111"/>
      <c r="U929" s="111"/>
      <c r="V929" s="111"/>
    </row>
    <row r="930" spans="3:22" ht="15.75" customHeight="1">
      <c r="C930" s="108"/>
      <c r="D930" s="108"/>
      <c r="E930" s="108"/>
      <c r="L930" s="110"/>
      <c r="M930" s="111"/>
      <c r="N930" s="112"/>
      <c r="O930" s="112"/>
      <c r="P930" s="112"/>
      <c r="Q930" s="111"/>
      <c r="R930" s="111"/>
      <c r="S930" s="111"/>
      <c r="T930" s="111"/>
      <c r="U930" s="111"/>
      <c r="V930" s="111"/>
    </row>
    <row r="931" spans="3:22" ht="15.75" customHeight="1">
      <c r="C931" s="108"/>
      <c r="D931" s="108"/>
      <c r="E931" s="108"/>
      <c r="L931" s="110"/>
      <c r="M931" s="111"/>
      <c r="N931" s="112"/>
      <c r="O931" s="112"/>
      <c r="P931" s="112"/>
      <c r="Q931" s="111"/>
      <c r="R931" s="111"/>
      <c r="S931" s="111"/>
      <c r="T931" s="111"/>
      <c r="U931" s="111"/>
      <c r="V931" s="111"/>
    </row>
    <row r="932" spans="3:22" ht="15.75" customHeight="1">
      <c r="C932" s="108"/>
      <c r="D932" s="108"/>
      <c r="E932" s="108"/>
      <c r="L932" s="110"/>
      <c r="M932" s="111"/>
      <c r="N932" s="112"/>
      <c r="O932" s="112"/>
      <c r="P932" s="112"/>
      <c r="Q932" s="111"/>
      <c r="R932" s="111"/>
      <c r="S932" s="111"/>
      <c r="T932" s="111"/>
      <c r="U932" s="111"/>
      <c r="V932" s="111"/>
    </row>
    <row r="933" spans="3:22" ht="15.75" customHeight="1">
      <c r="C933" s="108"/>
      <c r="D933" s="108"/>
      <c r="E933" s="108"/>
      <c r="L933" s="110"/>
      <c r="M933" s="111"/>
      <c r="N933" s="112"/>
      <c r="O933" s="112"/>
      <c r="P933" s="112"/>
      <c r="Q933" s="111"/>
      <c r="R933" s="111"/>
      <c r="S933" s="111"/>
      <c r="T933" s="111"/>
      <c r="U933" s="111"/>
      <c r="V933" s="111"/>
    </row>
    <row r="934" spans="3:22" ht="15.75" customHeight="1">
      <c r="C934" s="108"/>
      <c r="D934" s="108"/>
      <c r="E934" s="108"/>
      <c r="L934" s="110"/>
      <c r="M934" s="111"/>
      <c r="N934" s="112"/>
      <c r="O934" s="112"/>
      <c r="P934" s="112"/>
      <c r="Q934" s="111"/>
      <c r="R934" s="111"/>
      <c r="S934" s="111"/>
      <c r="T934" s="111"/>
      <c r="U934" s="111"/>
      <c r="V934" s="111"/>
    </row>
    <row r="935" spans="3:22" ht="15.75" customHeight="1">
      <c r="C935" s="108"/>
      <c r="D935" s="108"/>
      <c r="E935" s="108"/>
      <c r="L935" s="110"/>
      <c r="M935" s="111"/>
      <c r="N935" s="112"/>
      <c r="O935" s="112"/>
      <c r="P935" s="112"/>
      <c r="Q935" s="111"/>
      <c r="R935" s="111"/>
      <c r="S935" s="111"/>
      <c r="T935" s="111"/>
      <c r="U935" s="111"/>
      <c r="V935" s="111"/>
    </row>
    <row r="936" spans="3:22" ht="15.75" customHeight="1">
      <c r="C936" s="108"/>
      <c r="D936" s="108"/>
      <c r="E936" s="108"/>
      <c r="L936" s="110"/>
      <c r="M936" s="111"/>
      <c r="N936" s="112"/>
      <c r="O936" s="112"/>
      <c r="P936" s="112"/>
      <c r="Q936" s="111"/>
      <c r="R936" s="111"/>
      <c r="S936" s="111"/>
      <c r="T936" s="111"/>
      <c r="U936" s="111"/>
      <c r="V936" s="111"/>
    </row>
    <row r="937" spans="3:22" ht="15.75" customHeight="1">
      <c r="C937" s="108"/>
      <c r="D937" s="108"/>
      <c r="E937" s="108"/>
      <c r="L937" s="110"/>
      <c r="M937" s="111"/>
      <c r="N937" s="112"/>
      <c r="O937" s="112"/>
      <c r="P937" s="112"/>
      <c r="Q937" s="111"/>
      <c r="R937" s="111"/>
      <c r="S937" s="111"/>
      <c r="T937" s="111"/>
      <c r="U937" s="111"/>
      <c r="V937" s="111"/>
    </row>
    <row r="938" spans="3:22" ht="15.75" customHeight="1">
      <c r="C938" s="108"/>
      <c r="D938" s="108"/>
      <c r="E938" s="108"/>
      <c r="L938" s="110"/>
      <c r="M938" s="111"/>
      <c r="N938" s="112"/>
      <c r="O938" s="112"/>
      <c r="P938" s="112"/>
      <c r="Q938" s="111"/>
      <c r="R938" s="111"/>
      <c r="S938" s="111"/>
      <c r="T938" s="111"/>
      <c r="U938" s="111"/>
      <c r="V938" s="111"/>
    </row>
    <row r="939" spans="3:22" ht="15.75" customHeight="1">
      <c r="C939" s="108"/>
      <c r="D939" s="108"/>
      <c r="E939" s="108"/>
      <c r="L939" s="110"/>
      <c r="M939" s="111"/>
      <c r="N939" s="112"/>
      <c r="O939" s="112"/>
      <c r="P939" s="112"/>
      <c r="Q939" s="111"/>
      <c r="R939" s="111"/>
      <c r="S939" s="111"/>
      <c r="T939" s="111"/>
      <c r="U939" s="111"/>
      <c r="V939" s="111"/>
    </row>
    <row r="940" spans="3:22" ht="15.75" customHeight="1">
      <c r="C940" s="108"/>
      <c r="D940" s="108"/>
      <c r="E940" s="108"/>
      <c r="L940" s="110"/>
      <c r="M940" s="111"/>
      <c r="N940" s="112"/>
      <c r="O940" s="112"/>
      <c r="P940" s="112"/>
      <c r="Q940" s="111"/>
      <c r="R940" s="111"/>
      <c r="S940" s="111"/>
      <c r="T940" s="111"/>
      <c r="U940" s="111"/>
      <c r="V940" s="111"/>
    </row>
    <row r="941" spans="3:22" ht="15.75" customHeight="1">
      <c r="C941" s="108"/>
      <c r="D941" s="108"/>
      <c r="E941" s="108"/>
      <c r="L941" s="110"/>
      <c r="M941" s="111"/>
      <c r="N941" s="112"/>
      <c r="O941" s="112"/>
      <c r="P941" s="112"/>
      <c r="Q941" s="111"/>
      <c r="R941" s="111"/>
      <c r="S941" s="111"/>
      <c r="T941" s="111"/>
      <c r="U941" s="111"/>
      <c r="V941" s="111"/>
    </row>
    <row r="942" spans="3:22" ht="15.75" customHeight="1">
      <c r="C942" s="108"/>
      <c r="D942" s="108"/>
      <c r="E942" s="108"/>
      <c r="L942" s="110"/>
      <c r="M942" s="111"/>
      <c r="N942" s="112"/>
      <c r="O942" s="112"/>
      <c r="P942" s="112"/>
      <c r="Q942" s="111"/>
      <c r="R942" s="111"/>
      <c r="S942" s="111"/>
      <c r="T942" s="111"/>
      <c r="U942" s="111"/>
      <c r="V942" s="111"/>
    </row>
    <row r="943" spans="3:22" ht="15.75" customHeight="1">
      <c r="C943" s="108"/>
      <c r="D943" s="108"/>
      <c r="E943" s="108"/>
      <c r="L943" s="110"/>
      <c r="M943" s="111"/>
      <c r="N943" s="112"/>
      <c r="O943" s="112"/>
      <c r="P943" s="112"/>
      <c r="Q943" s="111"/>
      <c r="R943" s="111"/>
      <c r="S943" s="111"/>
      <c r="T943" s="111"/>
      <c r="U943" s="111"/>
      <c r="V943" s="111"/>
    </row>
    <row r="944" spans="3:22" ht="15.75" customHeight="1">
      <c r="C944" s="108"/>
      <c r="D944" s="108"/>
      <c r="E944" s="108"/>
      <c r="L944" s="110"/>
      <c r="M944" s="111"/>
      <c r="N944" s="112"/>
      <c r="O944" s="112"/>
      <c r="P944" s="112"/>
      <c r="Q944" s="111"/>
      <c r="R944" s="111"/>
      <c r="S944" s="111"/>
      <c r="T944" s="111"/>
      <c r="U944" s="111"/>
      <c r="V944" s="111"/>
    </row>
    <row r="945" spans="3:22" ht="15.75" customHeight="1">
      <c r="C945" s="108"/>
      <c r="D945" s="108"/>
      <c r="E945" s="108"/>
      <c r="L945" s="110"/>
      <c r="M945" s="111"/>
      <c r="N945" s="112"/>
      <c r="O945" s="112"/>
      <c r="P945" s="112"/>
      <c r="Q945" s="111"/>
      <c r="R945" s="111"/>
      <c r="S945" s="111"/>
      <c r="T945" s="111"/>
      <c r="U945" s="111"/>
      <c r="V945" s="111"/>
    </row>
    <row r="946" spans="3:22" ht="15.75" customHeight="1">
      <c r="C946" s="108"/>
      <c r="D946" s="108"/>
      <c r="E946" s="108"/>
      <c r="L946" s="110"/>
      <c r="M946" s="111"/>
      <c r="N946" s="112"/>
      <c r="O946" s="112"/>
      <c r="P946" s="112"/>
      <c r="Q946" s="111"/>
      <c r="R946" s="111"/>
      <c r="S946" s="111"/>
      <c r="T946" s="111"/>
      <c r="U946" s="111"/>
      <c r="V946" s="111"/>
    </row>
    <row r="947" spans="3:22" ht="15.75" customHeight="1">
      <c r="C947" s="108"/>
      <c r="D947" s="108"/>
      <c r="E947" s="108"/>
      <c r="L947" s="110"/>
      <c r="M947" s="111"/>
      <c r="N947" s="112"/>
      <c r="O947" s="112"/>
      <c r="P947" s="112"/>
      <c r="Q947" s="111"/>
      <c r="R947" s="111"/>
      <c r="S947" s="111"/>
      <c r="T947" s="111"/>
      <c r="U947" s="111"/>
      <c r="V947" s="111"/>
    </row>
    <row r="948" spans="3:22" ht="15.75" customHeight="1">
      <c r="C948" s="108"/>
      <c r="D948" s="108"/>
      <c r="E948" s="108"/>
      <c r="L948" s="110"/>
      <c r="M948" s="111"/>
      <c r="N948" s="112"/>
      <c r="O948" s="112"/>
      <c r="P948" s="112"/>
      <c r="Q948" s="111"/>
      <c r="R948" s="111"/>
      <c r="S948" s="111"/>
      <c r="T948" s="111"/>
      <c r="U948" s="111"/>
      <c r="V948" s="111"/>
    </row>
    <row r="949" spans="3:22" ht="15.75" customHeight="1">
      <c r="C949" s="108"/>
      <c r="D949" s="108"/>
      <c r="E949" s="108"/>
      <c r="L949" s="110"/>
      <c r="M949" s="111"/>
      <c r="N949" s="112"/>
      <c r="O949" s="112"/>
      <c r="P949" s="112"/>
      <c r="Q949" s="111"/>
      <c r="R949" s="111"/>
      <c r="S949" s="111"/>
      <c r="T949" s="111"/>
      <c r="U949" s="111"/>
      <c r="V949" s="111"/>
    </row>
    <row r="950" spans="3:22" ht="15.75" customHeight="1">
      <c r="C950" s="108"/>
      <c r="D950" s="108"/>
      <c r="E950" s="108"/>
      <c r="L950" s="110"/>
      <c r="M950" s="111"/>
      <c r="N950" s="112"/>
      <c r="O950" s="112"/>
      <c r="P950" s="112"/>
      <c r="Q950" s="111"/>
      <c r="R950" s="111"/>
      <c r="S950" s="111"/>
      <c r="T950" s="111"/>
      <c r="U950" s="111"/>
      <c r="V950" s="111"/>
    </row>
    <row r="951" spans="3:22" ht="15.75" customHeight="1">
      <c r="C951" s="108"/>
      <c r="D951" s="108"/>
      <c r="E951" s="108"/>
      <c r="L951" s="110"/>
      <c r="M951" s="111"/>
      <c r="N951" s="112"/>
      <c r="O951" s="112"/>
      <c r="P951" s="112"/>
      <c r="Q951" s="111"/>
      <c r="R951" s="111"/>
      <c r="S951" s="111"/>
      <c r="T951" s="111"/>
      <c r="U951" s="111"/>
      <c r="V951" s="111"/>
    </row>
    <row r="952" spans="3:22" ht="15.75" customHeight="1">
      <c r="C952" s="108"/>
      <c r="D952" s="108"/>
      <c r="E952" s="108"/>
      <c r="L952" s="110"/>
      <c r="M952" s="111"/>
      <c r="N952" s="112"/>
      <c r="O952" s="112"/>
      <c r="P952" s="112"/>
      <c r="Q952" s="111"/>
      <c r="R952" s="111"/>
      <c r="S952" s="111"/>
      <c r="T952" s="111"/>
      <c r="U952" s="111"/>
      <c r="V952" s="111"/>
    </row>
    <row r="953" spans="3:22" ht="15.75" customHeight="1">
      <c r="C953" s="108"/>
      <c r="D953" s="108"/>
      <c r="E953" s="108"/>
      <c r="L953" s="110"/>
      <c r="M953" s="111"/>
      <c r="N953" s="112"/>
      <c r="O953" s="112"/>
      <c r="P953" s="112"/>
      <c r="Q953" s="111"/>
      <c r="R953" s="111"/>
      <c r="S953" s="111"/>
      <c r="T953" s="111"/>
      <c r="U953" s="111"/>
      <c r="V953" s="111"/>
    </row>
    <row r="954" spans="3:22" ht="15.75" customHeight="1">
      <c r="C954" s="108"/>
      <c r="D954" s="108"/>
      <c r="E954" s="108"/>
      <c r="L954" s="110"/>
      <c r="M954" s="111"/>
      <c r="N954" s="112"/>
      <c r="O954" s="112"/>
      <c r="P954" s="112"/>
      <c r="Q954" s="111"/>
      <c r="R954" s="111"/>
      <c r="S954" s="111"/>
      <c r="T954" s="111"/>
      <c r="U954" s="111"/>
      <c r="V954" s="111"/>
    </row>
    <row r="955" spans="3:22" ht="15.75" customHeight="1">
      <c r="C955" s="108"/>
      <c r="D955" s="108"/>
      <c r="E955" s="108"/>
      <c r="L955" s="110"/>
      <c r="M955" s="111"/>
      <c r="N955" s="112"/>
      <c r="O955" s="112"/>
      <c r="P955" s="112"/>
      <c r="Q955" s="111"/>
      <c r="R955" s="111"/>
      <c r="S955" s="111"/>
      <c r="T955" s="111"/>
      <c r="U955" s="111"/>
      <c r="V955" s="111"/>
    </row>
    <row r="956" spans="3:22" ht="15.75" customHeight="1">
      <c r="C956" s="108"/>
      <c r="D956" s="108"/>
      <c r="E956" s="108"/>
      <c r="L956" s="110"/>
      <c r="M956" s="111"/>
      <c r="N956" s="112"/>
      <c r="O956" s="112"/>
      <c r="P956" s="112"/>
      <c r="Q956" s="111"/>
      <c r="R956" s="111"/>
      <c r="S956" s="111"/>
      <c r="T956" s="111"/>
      <c r="U956" s="111"/>
      <c r="V956" s="111"/>
    </row>
    <row r="957" spans="3:22" ht="15.75" customHeight="1">
      <c r="C957" s="108"/>
      <c r="D957" s="108"/>
      <c r="E957" s="108"/>
      <c r="L957" s="110"/>
      <c r="M957" s="111"/>
      <c r="N957" s="112"/>
      <c r="O957" s="112"/>
      <c r="P957" s="112"/>
      <c r="Q957" s="111"/>
      <c r="R957" s="111"/>
      <c r="S957" s="111"/>
      <c r="T957" s="111"/>
      <c r="U957" s="111"/>
      <c r="V957" s="111"/>
    </row>
    <row r="958" spans="3:22" ht="15.75" customHeight="1">
      <c r="C958" s="108"/>
      <c r="D958" s="108"/>
      <c r="E958" s="108"/>
      <c r="L958" s="110"/>
      <c r="M958" s="111"/>
      <c r="N958" s="112"/>
      <c r="O958" s="112"/>
      <c r="P958" s="112"/>
      <c r="Q958" s="111"/>
      <c r="R958" s="111"/>
      <c r="S958" s="111"/>
      <c r="T958" s="111"/>
      <c r="U958" s="111"/>
      <c r="V958" s="111"/>
    </row>
    <row r="959" spans="3:22" ht="15.75" customHeight="1">
      <c r="C959" s="108"/>
      <c r="D959" s="108"/>
      <c r="E959" s="108"/>
      <c r="L959" s="110"/>
      <c r="M959" s="111"/>
      <c r="N959" s="112"/>
      <c r="O959" s="112"/>
      <c r="P959" s="112"/>
      <c r="Q959" s="111"/>
      <c r="R959" s="111"/>
      <c r="S959" s="111"/>
      <c r="T959" s="111"/>
      <c r="U959" s="111"/>
      <c r="V959" s="111"/>
    </row>
    <row r="960" spans="3:22" ht="15.75" customHeight="1">
      <c r="C960" s="108"/>
      <c r="D960" s="108"/>
      <c r="E960" s="108"/>
      <c r="L960" s="110"/>
      <c r="M960" s="111"/>
      <c r="N960" s="112"/>
      <c r="O960" s="112"/>
      <c r="P960" s="112"/>
      <c r="Q960" s="111"/>
      <c r="R960" s="111"/>
      <c r="S960" s="111"/>
      <c r="T960" s="111"/>
      <c r="U960" s="111"/>
      <c r="V960" s="111"/>
    </row>
    <row r="961" spans="3:22" ht="15.75" customHeight="1">
      <c r="C961" s="108"/>
      <c r="D961" s="108"/>
      <c r="E961" s="108"/>
      <c r="L961" s="110"/>
      <c r="M961" s="111"/>
      <c r="N961" s="112"/>
      <c r="O961" s="112"/>
      <c r="P961" s="112"/>
      <c r="Q961" s="111"/>
      <c r="R961" s="111"/>
      <c r="S961" s="111"/>
      <c r="T961" s="111"/>
      <c r="U961" s="111"/>
      <c r="V961" s="111"/>
    </row>
    <row r="962" spans="3:22" ht="15.75" customHeight="1">
      <c r="C962" s="108"/>
      <c r="D962" s="108"/>
      <c r="E962" s="108"/>
      <c r="L962" s="110"/>
      <c r="M962" s="111"/>
      <c r="N962" s="112"/>
      <c r="O962" s="112"/>
      <c r="P962" s="112"/>
      <c r="Q962" s="111"/>
      <c r="R962" s="111"/>
      <c r="S962" s="111"/>
      <c r="T962" s="111"/>
      <c r="U962" s="111"/>
      <c r="V962" s="111"/>
    </row>
    <row r="963" spans="3:22" ht="15.75" customHeight="1">
      <c r="C963" s="108"/>
      <c r="D963" s="108"/>
      <c r="E963" s="108"/>
      <c r="L963" s="110"/>
      <c r="M963" s="111"/>
      <c r="N963" s="112"/>
      <c r="O963" s="112"/>
      <c r="P963" s="112"/>
      <c r="Q963" s="111"/>
      <c r="R963" s="111"/>
      <c r="S963" s="111"/>
      <c r="T963" s="111"/>
      <c r="U963" s="111"/>
      <c r="V963" s="111"/>
    </row>
    <row r="964" spans="3:22" ht="15.75" customHeight="1">
      <c r="C964" s="108"/>
      <c r="D964" s="108"/>
      <c r="E964" s="108"/>
      <c r="L964" s="110"/>
      <c r="M964" s="111"/>
      <c r="N964" s="112"/>
      <c r="O964" s="112"/>
      <c r="P964" s="112"/>
      <c r="Q964" s="111"/>
      <c r="R964" s="111"/>
      <c r="S964" s="111"/>
      <c r="T964" s="111"/>
      <c r="U964" s="111"/>
      <c r="V964" s="111"/>
    </row>
    <row r="965" spans="3:22" ht="15.75" customHeight="1">
      <c r="C965" s="108"/>
      <c r="D965" s="108"/>
      <c r="E965" s="108"/>
      <c r="L965" s="110"/>
      <c r="M965" s="111"/>
      <c r="N965" s="112"/>
      <c r="O965" s="112"/>
      <c r="P965" s="112"/>
      <c r="Q965" s="111"/>
      <c r="R965" s="111"/>
      <c r="S965" s="111"/>
      <c r="T965" s="111"/>
      <c r="U965" s="111"/>
      <c r="V965" s="111"/>
    </row>
    <row r="966" spans="3:22" ht="15.75" customHeight="1">
      <c r="C966" s="108"/>
      <c r="D966" s="108"/>
      <c r="E966" s="108"/>
      <c r="L966" s="110"/>
      <c r="M966" s="111"/>
      <c r="N966" s="112"/>
      <c r="O966" s="112"/>
      <c r="P966" s="112"/>
      <c r="Q966" s="111"/>
      <c r="R966" s="111"/>
      <c r="S966" s="111"/>
      <c r="T966" s="111"/>
      <c r="U966" s="111"/>
      <c r="V966" s="111"/>
    </row>
    <row r="967" spans="3:22" ht="15.75" customHeight="1">
      <c r="C967" s="108"/>
      <c r="D967" s="108"/>
      <c r="E967" s="108"/>
      <c r="L967" s="110"/>
      <c r="M967" s="111"/>
      <c r="N967" s="112"/>
      <c r="O967" s="112"/>
      <c r="P967" s="112"/>
      <c r="Q967" s="111"/>
      <c r="R967" s="111"/>
      <c r="S967" s="111"/>
      <c r="T967" s="111"/>
      <c r="U967" s="111"/>
      <c r="V967" s="111"/>
    </row>
    <row r="968" spans="3:22" ht="15.75" customHeight="1">
      <c r="C968" s="108"/>
      <c r="D968" s="108"/>
      <c r="E968" s="108"/>
      <c r="L968" s="110"/>
      <c r="M968" s="111"/>
      <c r="N968" s="112"/>
      <c r="O968" s="112"/>
      <c r="P968" s="112"/>
      <c r="Q968" s="111"/>
      <c r="R968" s="111"/>
      <c r="S968" s="111"/>
      <c r="T968" s="111"/>
      <c r="U968" s="111"/>
      <c r="V968" s="111"/>
    </row>
    <row r="969" spans="3:22" ht="15.75" customHeight="1">
      <c r="C969" s="108"/>
      <c r="D969" s="108"/>
      <c r="E969" s="108"/>
      <c r="L969" s="110"/>
      <c r="M969" s="111"/>
      <c r="N969" s="112"/>
      <c r="O969" s="112"/>
      <c r="P969" s="112"/>
      <c r="Q969" s="111"/>
      <c r="R969" s="111"/>
      <c r="S969" s="111"/>
      <c r="T969" s="111"/>
      <c r="U969" s="111"/>
      <c r="V969" s="111"/>
    </row>
    <row r="970" spans="3:22" ht="15.75" customHeight="1">
      <c r="C970" s="108"/>
      <c r="D970" s="108"/>
      <c r="E970" s="108"/>
      <c r="L970" s="110"/>
      <c r="M970" s="111"/>
      <c r="N970" s="112"/>
      <c r="O970" s="112"/>
      <c r="P970" s="112"/>
      <c r="Q970" s="111"/>
      <c r="R970" s="111"/>
      <c r="S970" s="111"/>
      <c r="T970" s="111"/>
      <c r="U970" s="111"/>
      <c r="V970" s="111"/>
    </row>
    <row r="971" spans="3:22" ht="15.75" customHeight="1">
      <c r="C971" s="108"/>
      <c r="D971" s="108"/>
      <c r="E971" s="108"/>
      <c r="L971" s="110"/>
      <c r="M971" s="111"/>
      <c r="N971" s="112"/>
      <c r="O971" s="112"/>
      <c r="P971" s="112"/>
      <c r="Q971" s="111"/>
      <c r="R971" s="111"/>
      <c r="S971" s="111"/>
      <c r="T971" s="111"/>
      <c r="U971" s="111"/>
      <c r="V971" s="111"/>
    </row>
    <row r="972" spans="3:22" ht="15.75" customHeight="1">
      <c r="C972" s="108"/>
      <c r="D972" s="108"/>
      <c r="E972" s="108"/>
      <c r="L972" s="110"/>
      <c r="M972" s="111"/>
      <c r="N972" s="112"/>
      <c r="O972" s="112"/>
      <c r="P972" s="112"/>
      <c r="Q972" s="111"/>
      <c r="R972" s="111"/>
      <c r="S972" s="111"/>
      <c r="T972" s="111"/>
      <c r="U972" s="111"/>
      <c r="V972" s="111"/>
    </row>
    <row r="973" spans="3:22" ht="15.75" customHeight="1">
      <c r="C973" s="108"/>
      <c r="D973" s="108"/>
      <c r="E973" s="108"/>
      <c r="L973" s="110"/>
      <c r="M973" s="111"/>
      <c r="N973" s="112"/>
      <c r="O973" s="112"/>
      <c r="P973" s="112"/>
      <c r="Q973" s="111"/>
      <c r="R973" s="111"/>
      <c r="S973" s="111"/>
      <c r="T973" s="111"/>
      <c r="U973" s="111"/>
      <c r="V973" s="111"/>
    </row>
    <row r="974" spans="3:22" ht="15.75" customHeight="1">
      <c r="C974" s="108"/>
      <c r="D974" s="108"/>
      <c r="E974" s="108"/>
      <c r="L974" s="110"/>
      <c r="M974" s="111"/>
      <c r="N974" s="112"/>
      <c r="O974" s="112"/>
      <c r="P974" s="112"/>
      <c r="Q974" s="111"/>
      <c r="R974" s="111"/>
      <c r="S974" s="111"/>
      <c r="T974" s="111"/>
      <c r="U974" s="111"/>
      <c r="V974" s="111"/>
    </row>
    <row r="975" spans="3:22" ht="15.75" customHeight="1">
      <c r="C975" s="108"/>
      <c r="D975" s="108"/>
      <c r="E975" s="108"/>
      <c r="L975" s="110"/>
      <c r="M975" s="111"/>
      <c r="N975" s="112"/>
      <c r="O975" s="112"/>
      <c r="P975" s="112"/>
      <c r="Q975" s="111"/>
      <c r="R975" s="111"/>
      <c r="S975" s="111"/>
      <c r="T975" s="111"/>
      <c r="U975" s="111"/>
      <c r="V975" s="111"/>
    </row>
    <row r="976" spans="3:22" ht="15.75" customHeight="1">
      <c r="C976" s="108"/>
      <c r="D976" s="108"/>
      <c r="E976" s="108"/>
      <c r="L976" s="110"/>
      <c r="M976" s="111"/>
      <c r="N976" s="112"/>
      <c r="O976" s="112"/>
      <c r="P976" s="112"/>
      <c r="Q976" s="111"/>
      <c r="R976" s="111"/>
      <c r="S976" s="111"/>
      <c r="T976" s="111"/>
      <c r="U976" s="111"/>
      <c r="V976" s="111"/>
    </row>
    <row r="977" spans="3:22" ht="15.75" customHeight="1">
      <c r="C977" s="108"/>
      <c r="D977" s="108"/>
      <c r="E977" s="108"/>
      <c r="L977" s="110"/>
      <c r="M977" s="111"/>
      <c r="N977" s="112"/>
      <c r="O977" s="112"/>
      <c r="P977" s="112"/>
      <c r="Q977" s="111"/>
      <c r="R977" s="111"/>
      <c r="S977" s="111"/>
      <c r="T977" s="111"/>
      <c r="U977" s="111"/>
      <c r="V977" s="111"/>
    </row>
    <row r="978" spans="3:22" ht="15.75" customHeight="1">
      <c r="C978" s="108"/>
      <c r="D978" s="108"/>
      <c r="E978" s="108"/>
      <c r="L978" s="110"/>
      <c r="M978" s="111"/>
      <c r="N978" s="112"/>
      <c r="O978" s="112"/>
      <c r="P978" s="112"/>
      <c r="Q978" s="111"/>
      <c r="R978" s="111"/>
      <c r="S978" s="111"/>
      <c r="T978" s="111"/>
      <c r="U978" s="111"/>
      <c r="V978" s="111"/>
    </row>
    <row r="979" spans="3:22" ht="15.75" customHeight="1">
      <c r="C979" s="108"/>
      <c r="D979" s="108"/>
      <c r="E979" s="108"/>
      <c r="L979" s="110"/>
      <c r="M979" s="111"/>
      <c r="N979" s="112"/>
      <c r="O979" s="112"/>
      <c r="P979" s="112"/>
      <c r="Q979" s="111"/>
      <c r="R979" s="111"/>
      <c r="S979" s="111"/>
      <c r="T979" s="111"/>
      <c r="U979" s="111"/>
      <c r="V979" s="111"/>
    </row>
    <row r="980" spans="3:22" ht="15.75" customHeight="1">
      <c r="C980" s="108"/>
      <c r="D980" s="108"/>
      <c r="E980" s="108"/>
      <c r="L980" s="110"/>
      <c r="M980" s="111"/>
      <c r="N980" s="112"/>
      <c r="O980" s="112"/>
      <c r="P980" s="112"/>
      <c r="Q980" s="111"/>
      <c r="R980" s="111"/>
      <c r="S980" s="111"/>
      <c r="T980" s="111"/>
      <c r="U980" s="111"/>
      <c r="V980" s="111"/>
    </row>
    <row r="981" spans="3:22" ht="15.75" customHeight="1">
      <c r="C981" s="108"/>
      <c r="D981" s="108"/>
      <c r="E981" s="108"/>
      <c r="L981" s="110"/>
      <c r="M981" s="111"/>
      <c r="N981" s="112"/>
      <c r="O981" s="112"/>
      <c r="P981" s="112"/>
      <c r="Q981" s="111"/>
      <c r="R981" s="111"/>
      <c r="S981" s="111"/>
      <c r="T981" s="111"/>
      <c r="U981" s="111"/>
      <c r="V981" s="111"/>
    </row>
    <row r="982" spans="3:22" ht="15.75" customHeight="1">
      <c r="C982" s="108"/>
      <c r="D982" s="108"/>
      <c r="E982" s="108"/>
      <c r="L982" s="110"/>
      <c r="M982" s="111"/>
      <c r="N982" s="112"/>
      <c r="O982" s="112"/>
      <c r="P982" s="112"/>
      <c r="Q982" s="111"/>
      <c r="R982" s="111"/>
      <c r="S982" s="111"/>
      <c r="T982" s="111"/>
      <c r="U982" s="111"/>
      <c r="V982" s="111"/>
    </row>
    <row r="983" spans="3:22" ht="15.75" customHeight="1">
      <c r="C983" s="108"/>
      <c r="D983" s="108"/>
      <c r="E983" s="108"/>
      <c r="L983" s="110"/>
      <c r="M983" s="111"/>
      <c r="N983" s="112"/>
      <c r="O983" s="112"/>
      <c r="P983" s="112"/>
      <c r="Q983" s="111"/>
      <c r="R983" s="111"/>
      <c r="S983" s="111"/>
      <c r="T983" s="111"/>
      <c r="U983" s="111"/>
      <c r="V983" s="111"/>
    </row>
    <row r="984" spans="3:22" ht="15.75" customHeight="1">
      <c r="C984" s="108"/>
      <c r="D984" s="108"/>
      <c r="E984" s="108"/>
      <c r="L984" s="110"/>
      <c r="M984" s="111"/>
      <c r="N984" s="112"/>
      <c r="O984" s="112"/>
      <c r="P984" s="112"/>
      <c r="Q984" s="111"/>
      <c r="R984" s="111"/>
      <c r="S984" s="111"/>
      <c r="T984" s="111"/>
      <c r="U984" s="111"/>
      <c r="V984" s="111"/>
    </row>
    <row r="985" spans="3:22" ht="15.75" customHeight="1">
      <c r="C985" s="108"/>
      <c r="D985" s="108"/>
      <c r="E985" s="108"/>
      <c r="L985" s="110"/>
      <c r="M985" s="111"/>
      <c r="N985" s="112"/>
      <c r="O985" s="112"/>
      <c r="P985" s="112"/>
      <c r="Q985" s="111"/>
      <c r="R985" s="111"/>
      <c r="S985" s="111"/>
      <c r="T985" s="111"/>
      <c r="U985" s="111"/>
      <c r="V985" s="111"/>
    </row>
    <row r="986" spans="3:22" ht="15.75" customHeight="1">
      <c r="C986" s="108"/>
      <c r="D986" s="108"/>
      <c r="E986" s="108"/>
      <c r="L986" s="110"/>
      <c r="M986" s="111"/>
      <c r="N986" s="112"/>
      <c r="O986" s="112"/>
      <c r="P986" s="112"/>
      <c r="Q986" s="111"/>
      <c r="R986" s="111"/>
      <c r="S986" s="111"/>
      <c r="T986" s="111"/>
      <c r="U986" s="111"/>
      <c r="V986" s="111"/>
    </row>
    <row r="987" spans="3:22" ht="15.75" customHeight="1">
      <c r="C987" s="108"/>
      <c r="D987" s="108"/>
      <c r="E987" s="108"/>
      <c r="L987" s="110"/>
      <c r="M987" s="111"/>
      <c r="N987" s="112"/>
      <c r="O987" s="112"/>
      <c r="P987" s="112"/>
      <c r="Q987" s="111"/>
      <c r="R987" s="111"/>
      <c r="S987" s="111"/>
      <c r="T987" s="111"/>
      <c r="U987" s="111"/>
      <c r="V987" s="111"/>
    </row>
    <row r="988" spans="3:22" ht="15.75" customHeight="1">
      <c r="C988" s="108"/>
      <c r="D988" s="108"/>
      <c r="E988" s="108"/>
      <c r="L988" s="110"/>
      <c r="M988" s="111"/>
      <c r="N988" s="112"/>
      <c r="O988" s="112"/>
      <c r="P988" s="112"/>
      <c r="Q988" s="111"/>
      <c r="R988" s="111"/>
      <c r="S988" s="111"/>
      <c r="T988" s="111"/>
      <c r="U988" s="111"/>
      <c r="V988" s="111"/>
    </row>
    <row r="989" spans="3:22" ht="15.75" customHeight="1">
      <c r="C989" s="108"/>
      <c r="D989" s="108"/>
      <c r="E989" s="108"/>
      <c r="L989" s="110"/>
      <c r="M989" s="111"/>
      <c r="N989" s="112"/>
      <c r="O989" s="112"/>
      <c r="P989" s="112"/>
      <c r="Q989" s="111"/>
      <c r="R989" s="111"/>
      <c r="S989" s="111"/>
      <c r="T989" s="111"/>
      <c r="U989" s="111"/>
      <c r="V989" s="111"/>
    </row>
    <row r="990" spans="3:22" ht="15.75" customHeight="1">
      <c r="C990" s="108"/>
      <c r="D990" s="108"/>
      <c r="E990" s="108"/>
      <c r="L990" s="110"/>
      <c r="M990" s="111"/>
      <c r="N990" s="112"/>
      <c r="O990" s="112"/>
      <c r="P990" s="112"/>
      <c r="Q990" s="111"/>
      <c r="R990" s="111"/>
      <c r="S990" s="111"/>
      <c r="T990" s="111"/>
      <c r="U990" s="111"/>
      <c r="V990" s="111"/>
    </row>
    <row r="991" spans="3:22" ht="15.75" customHeight="1">
      <c r="C991" s="108"/>
      <c r="D991" s="108"/>
      <c r="E991" s="108"/>
      <c r="L991" s="110"/>
      <c r="M991" s="111"/>
      <c r="N991" s="112"/>
      <c r="O991" s="112"/>
      <c r="P991" s="112"/>
      <c r="Q991" s="111"/>
      <c r="R991" s="111"/>
      <c r="S991" s="111"/>
      <c r="T991" s="111"/>
      <c r="U991" s="111"/>
      <c r="V991" s="111"/>
    </row>
    <row r="992" spans="3:22" ht="15.75" customHeight="1">
      <c r="C992" s="108"/>
      <c r="D992" s="108"/>
      <c r="E992" s="108"/>
      <c r="L992" s="110"/>
      <c r="M992" s="111"/>
      <c r="N992" s="112"/>
      <c r="O992" s="112"/>
      <c r="P992" s="112"/>
      <c r="Q992" s="111"/>
      <c r="R992" s="111"/>
      <c r="S992" s="111"/>
      <c r="T992" s="111"/>
      <c r="U992" s="111"/>
      <c r="V992" s="111"/>
    </row>
    <row r="993" spans="3:22" ht="15.75" customHeight="1">
      <c r="C993" s="108"/>
      <c r="D993" s="108"/>
      <c r="E993" s="108"/>
      <c r="L993" s="110"/>
      <c r="M993" s="111"/>
      <c r="N993" s="112"/>
      <c r="O993" s="112"/>
      <c r="P993" s="112"/>
      <c r="Q993" s="111"/>
      <c r="R993" s="111"/>
      <c r="S993" s="111"/>
      <c r="T993" s="111"/>
      <c r="U993" s="111"/>
      <c r="V993" s="111"/>
    </row>
    <row r="994" spans="3:22" ht="15.75" customHeight="1">
      <c r="C994" s="108"/>
      <c r="D994" s="108"/>
      <c r="E994" s="108"/>
      <c r="L994" s="110"/>
      <c r="M994" s="111"/>
      <c r="N994" s="112"/>
      <c r="O994" s="112"/>
      <c r="P994" s="112"/>
      <c r="Q994" s="111"/>
      <c r="R994" s="111"/>
      <c r="S994" s="111"/>
      <c r="T994" s="111"/>
      <c r="U994" s="111"/>
      <c r="V994" s="111"/>
    </row>
    <row r="995" spans="3:22" ht="15.75" customHeight="1">
      <c r="C995" s="108"/>
      <c r="D995" s="108"/>
      <c r="E995" s="108"/>
      <c r="L995" s="110"/>
      <c r="M995" s="111"/>
      <c r="N995" s="112"/>
      <c r="O995" s="112"/>
      <c r="P995" s="112"/>
      <c r="Q995" s="111"/>
      <c r="R995" s="111"/>
      <c r="S995" s="111"/>
      <c r="T995" s="111"/>
      <c r="U995" s="111"/>
      <c r="V995" s="111"/>
    </row>
  </sheetData>
  <mergeCells count="66">
    <mergeCell ref="Z19:Z22"/>
    <mergeCell ref="AA19:AA22"/>
    <mergeCell ref="AA25:AA29"/>
    <mergeCell ref="G23:G24"/>
    <mergeCell ref="W23:W24"/>
    <mergeCell ref="X23:X24"/>
    <mergeCell ref="Y23:Y24"/>
    <mergeCell ref="Z23:Z24"/>
    <mergeCell ref="AA23:AA24"/>
    <mergeCell ref="G25:G29"/>
    <mergeCell ref="W25:W29"/>
    <mergeCell ref="X25:X29"/>
    <mergeCell ref="Y25:Y29"/>
    <mergeCell ref="Z25:Z29"/>
    <mergeCell ref="F19:F22"/>
    <mergeCell ref="G19:G22"/>
    <mergeCell ref="W19:W22"/>
    <mergeCell ref="X19:X22"/>
    <mergeCell ref="Y19:Y22"/>
    <mergeCell ref="X11:X13"/>
    <mergeCell ref="Y11:Y13"/>
    <mergeCell ref="Z11:Z13"/>
    <mergeCell ref="AA11:AA13"/>
    <mergeCell ref="F14:F16"/>
    <mergeCell ref="G14:G16"/>
    <mergeCell ref="W14:W18"/>
    <mergeCell ref="X14:X18"/>
    <mergeCell ref="Y14:Y18"/>
    <mergeCell ref="Z14:Z18"/>
    <mergeCell ref="AA14:AA18"/>
    <mergeCell ref="G17:G18"/>
    <mergeCell ref="F11:F13"/>
    <mergeCell ref="G11:G13"/>
    <mergeCell ref="W11:W13"/>
    <mergeCell ref="N9:N10"/>
    <mergeCell ref="O9:O10"/>
    <mergeCell ref="P9:P10"/>
    <mergeCell ref="Q9:Q10"/>
    <mergeCell ref="R9:R10"/>
    <mergeCell ref="S9:V9"/>
    <mergeCell ref="A11:A30"/>
    <mergeCell ref="B11:B30"/>
    <mergeCell ref="C11:C30"/>
    <mergeCell ref="D11:D30"/>
    <mergeCell ref="E11:E30"/>
    <mergeCell ref="B8:AA8"/>
    <mergeCell ref="A9:A10"/>
    <mergeCell ref="B9:B10"/>
    <mergeCell ref="C9:C10"/>
    <mergeCell ref="D9:D10"/>
    <mergeCell ref="E9:E10"/>
    <mergeCell ref="F9:F10"/>
    <mergeCell ref="G9:G10"/>
    <mergeCell ref="H9:J9"/>
    <mergeCell ref="M9:M10"/>
    <mergeCell ref="W9:Z9"/>
    <mergeCell ref="AA9:AA10"/>
    <mergeCell ref="A2:C6"/>
    <mergeCell ref="D2:X2"/>
    <mergeCell ref="Y2:AA2"/>
    <mergeCell ref="D3:X4"/>
    <mergeCell ref="Y3:AA3"/>
    <mergeCell ref="Y4:AA4"/>
    <mergeCell ref="D5:X6"/>
    <mergeCell ref="Y5:AA5"/>
    <mergeCell ref="Y6:AA6"/>
  </mergeCell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0825F-90CD-4081-B6B4-C5DDA887B28A}">
  <dimension ref="B2:AB29"/>
  <sheetViews>
    <sheetView zoomScale="40" zoomScaleNormal="40" workbookViewId="0">
      <pane ySplit="10" topLeftCell="A27" activePane="bottomLeft" state="frozen"/>
      <selection activeCell="A9" sqref="A9"/>
      <selection pane="bottomLeft" activeCell="H28" sqref="H28"/>
    </sheetView>
  </sheetViews>
  <sheetFormatPr baseColWidth="10" defaultColWidth="11.453125" defaultRowHeight="14"/>
  <cols>
    <col min="1" max="1" width="8.26953125" style="13" customWidth="1"/>
    <col min="2" max="2" width="16.08984375" style="13" customWidth="1"/>
    <col min="3" max="3" width="20" style="13" customWidth="1"/>
    <col min="4" max="4" width="19.08984375" style="15" customWidth="1"/>
    <col min="5" max="5" width="20.26953125" style="15" customWidth="1"/>
    <col min="6" max="6" width="19.7265625" style="15" customWidth="1"/>
    <col min="7" max="7" width="71.90625" style="15" customWidth="1"/>
    <col min="8" max="8" width="21.1796875" style="15" customWidth="1"/>
    <col min="9" max="9" width="19.81640625" style="13" customWidth="1"/>
    <col min="10" max="10" width="21.81640625" style="13" customWidth="1"/>
    <col min="11" max="11" width="26.81640625" style="15" customWidth="1"/>
    <col min="12" max="12" width="16.6328125" style="13" customWidth="1"/>
    <col min="13" max="13" width="15" style="15" customWidth="1"/>
    <col min="14" max="14" width="28" style="15" customWidth="1"/>
    <col min="15" max="15" width="38" style="15" customWidth="1"/>
    <col min="16" max="16" width="32.453125" style="15" customWidth="1"/>
    <col min="17" max="23" width="27.1796875" style="15" customWidth="1"/>
    <col min="24" max="24" width="19.1796875" style="15" customWidth="1"/>
    <col min="25" max="25" width="21.453125" style="15" customWidth="1"/>
    <col min="26" max="26" width="31.7265625" style="15" customWidth="1"/>
    <col min="27" max="27" width="17.7265625" style="15" customWidth="1"/>
    <col min="28" max="28" width="79.7265625" style="13" customWidth="1"/>
    <col min="29" max="16384" width="11.453125" style="13"/>
  </cols>
  <sheetData>
    <row r="2" spans="2:28" ht="37" customHeight="1">
      <c r="B2" s="757"/>
      <c r="C2" s="757"/>
      <c r="D2" s="757"/>
      <c r="E2" s="758" t="s">
        <v>0</v>
      </c>
      <c r="F2" s="759"/>
      <c r="G2" s="759"/>
      <c r="H2" s="759"/>
      <c r="I2" s="759"/>
      <c r="J2" s="759"/>
      <c r="K2" s="759"/>
      <c r="L2" s="759"/>
      <c r="M2" s="759"/>
      <c r="N2" s="759"/>
      <c r="O2" s="759"/>
      <c r="P2" s="759"/>
      <c r="Q2" s="759"/>
      <c r="R2" s="759"/>
      <c r="S2" s="759"/>
      <c r="T2" s="759"/>
      <c r="U2" s="759"/>
      <c r="V2" s="759"/>
      <c r="W2" s="759"/>
      <c r="X2" s="759"/>
      <c r="Y2" s="760"/>
      <c r="Z2" s="758" t="s">
        <v>1</v>
      </c>
      <c r="AA2" s="759"/>
      <c r="AB2" s="760"/>
    </row>
    <row r="3" spans="2:28" ht="37" customHeight="1">
      <c r="B3" s="757"/>
      <c r="C3" s="757"/>
      <c r="D3" s="757"/>
      <c r="E3" s="761" t="s">
        <v>2</v>
      </c>
      <c r="F3" s="762"/>
      <c r="G3" s="762"/>
      <c r="H3" s="762"/>
      <c r="I3" s="762"/>
      <c r="J3" s="762"/>
      <c r="K3" s="762"/>
      <c r="L3" s="762"/>
      <c r="M3" s="762"/>
      <c r="N3" s="762"/>
      <c r="O3" s="762"/>
      <c r="P3" s="762"/>
      <c r="Q3" s="762"/>
      <c r="R3" s="762"/>
      <c r="S3" s="762"/>
      <c r="T3" s="762"/>
      <c r="U3" s="762"/>
      <c r="V3" s="762"/>
      <c r="W3" s="762"/>
      <c r="X3" s="762"/>
      <c r="Y3" s="763"/>
      <c r="Z3" s="758" t="s">
        <v>3</v>
      </c>
      <c r="AA3" s="759"/>
      <c r="AB3" s="760"/>
    </row>
    <row r="4" spans="2:28" ht="37" customHeight="1">
      <c r="B4" s="757"/>
      <c r="C4" s="757"/>
      <c r="D4" s="757"/>
      <c r="E4" s="764"/>
      <c r="F4" s="765"/>
      <c r="G4" s="765"/>
      <c r="H4" s="765"/>
      <c r="I4" s="765"/>
      <c r="J4" s="765"/>
      <c r="K4" s="765"/>
      <c r="L4" s="765"/>
      <c r="M4" s="765"/>
      <c r="N4" s="765"/>
      <c r="O4" s="765"/>
      <c r="P4" s="765"/>
      <c r="Q4" s="765"/>
      <c r="R4" s="765"/>
      <c r="S4" s="765"/>
      <c r="T4" s="765"/>
      <c r="U4" s="765"/>
      <c r="V4" s="765"/>
      <c r="W4" s="765"/>
      <c r="X4" s="765"/>
      <c r="Y4" s="766"/>
      <c r="Z4" s="758" t="s">
        <v>4</v>
      </c>
      <c r="AA4" s="759"/>
      <c r="AB4" s="760"/>
    </row>
    <row r="5" spans="2:28" ht="37" customHeight="1">
      <c r="B5" s="757"/>
      <c r="C5" s="757"/>
      <c r="D5" s="757"/>
      <c r="E5" s="761" t="s">
        <v>5</v>
      </c>
      <c r="F5" s="762"/>
      <c r="G5" s="762"/>
      <c r="H5" s="762"/>
      <c r="I5" s="762"/>
      <c r="J5" s="762"/>
      <c r="K5" s="762"/>
      <c r="L5" s="762"/>
      <c r="M5" s="762"/>
      <c r="N5" s="762"/>
      <c r="O5" s="762"/>
      <c r="P5" s="762"/>
      <c r="Q5" s="762"/>
      <c r="R5" s="762"/>
      <c r="S5" s="762"/>
      <c r="T5" s="762"/>
      <c r="U5" s="762"/>
      <c r="V5" s="762"/>
      <c r="W5" s="762"/>
      <c r="X5" s="762"/>
      <c r="Y5" s="763"/>
      <c r="Z5" s="758" t="s">
        <v>6</v>
      </c>
      <c r="AA5" s="759"/>
      <c r="AB5" s="760"/>
    </row>
    <row r="6" spans="2:28" ht="37" customHeight="1">
      <c r="B6" s="757"/>
      <c r="C6" s="757"/>
      <c r="D6" s="757"/>
      <c r="E6" s="764"/>
      <c r="F6" s="765"/>
      <c r="G6" s="765"/>
      <c r="H6" s="765"/>
      <c r="I6" s="765"/>
      <c r="J6" s="765"/>
      <c r="K6" s="765"/>
      <c r="L6" s="765"/>
      <c r="M6" s="765"/>
      <c r="N6" s="765"/>
      <c r="O6" s="765"/>
      <c r="P6" s="765"/>
      <c r="Q6" s="765"/>
      <c r="R6" s="765"/>
      <c r="S6" s="765"/>
      <c r="T6" s="765"/>
      <c r="U6" s="765"/>
      <c r="V6" s="765"/>
      <c r="W6" s="765"/>
      <c r="X6" s="765"/>
      <c r="Y6" s="766"/>
      <c r="Z6" s="758" t="s">
        <v>7</v>
      </c>
      <c r="AA6" s="759"/>
      <c r="AB6" s="760"/>
    </row>
    <row r="8" spans="2:28" ht="38.5" customHeight="1">
      <c r="B8" s="14" t="s">
        <v>8</v>
      </c>
      <c r="C8" s="767" t="s">
        <v>90</v>
      </c>
      <c r="D8" s="768"/>
      <c r="E8" s="768"/>
      <c r="F8" s="768"/>
      <c r="G8" s="768"/>
      <c r="H8" s="768"/>
      <c r="I8" s="768"/>
      <c r="J8" s="768"/>
      <c r="K8" s="768"/>
      <c r="L8" s="768"/>
      <c r="M8" s="768"/>
      <c r="N8" s="768"/>
      <c r="O8" s="768"/>
      <c r="P8" s="768"/>
      <c r="Q8" s="768"/>
      <c r="R8" s="768"/>
    </row>
    <row r="9" spans="2:28" ht="31.5" customHeight="1">
      <c r="B9" s="565" t="s">
        <v>9</v>
      </c>
      <c r="C9" s="565" t="s">
        <v>10</v>
      </c>
      <c r="D9" s="565" t="s">
        <v>11</v>
      </c>
      <c r="E9" s="5"/>
      <c r="F9" s="565" t="s">
        <v>13</v>
      </c>
      <c r="G9" s="565" t="s">
        <v>14</v>
      </c>
      <c r="H9" s="565" t="s">
        <v>15</v>
      </c>
      <c r="I9" s="538" t="s">
        <v>16</v>
      </c>
      <c r="J9" s="538"/>
      <c r="K9" s="538"/>
      <c r="L9" s="5" t="s">
        <v>17</v>
      </c>
      <c r="M9" s="6" t="s">
        <v>18</v>
      </c>
      <c r="N9" s="565" t="s">
        <v>19</v>
      </c>
      <c r="O9" s="565" t="s">
        <v>20</v>
      </c>
      <c r="P9" s="565" t="s">
        <v>21</v>
      </c>
      <c r="Q9" s="565" t="s">
        <v>22</v>
      </c>
      <c r="R9" s="565" t="s">
        <v>23</v>
      </c>
      <c r="S9" s="565" t="s">
        <v>24</v>
      </c>
      <c r="T9" s="567" t="s">
        <v>25</v>
      </c>
      <c r="U9" s="568"/>
      <c r="V9" s="568"/>
      <c r="W9" s="569"/>
      <c r="X9" s="538" t="s">
        <v>26</v>
      </c>
      <c r="Y9" s="538"/>
      <c r="Z9" s="538"/>
      <c r="AA9" s="538"/>
      <c r="AB9" s="565" t="s">
        <v>27</v>
      </c>
    </row>
    <row r="10" spans="2:28" ht="60.65" customHeight="1">
      <c r="B10" s="566"/>
      <c r="C10" s="566"/>
      <c r="D10" s="566"/>
      <c r="E10" s="8" t="s">
        <v>12</v>
      </c>
      <c r="F10" s="566"/>
      <c r="G10" s="566"/>
      <c r="H10" s="566"/>
      <c r="I10" s="8" t="s">
        <v>32</v>
      </c>
      <c r="J10" s="8" t="s">
        <v>33</v>
      </c>
      <c r="K10" s="8" t="s">
        <v>34</v>
      </c>
      <c r="L10" s="5" t="s">
        <v>35</v>
      </c>
      <c r="M10" s="5">
        <v>2025</v>
      </c>
      <c r="N10" s="566"/>
      <c r="O10" s="566"/>
      <c r="P10" s="566"/>
      <c r="Q10" s="566"/>
      <c r="R10" s="566"/>
      <c r="S10" s="566"/>
      <c r="T10" s="5" t="s">
        <v>36</v>
      </c>
      <c r="U10" s="5" t="s">
        <v>37</v>
      </c>
      <c r="V10" s="5" t="s">
        <v>38</v>
      </c>
      <c r="W10" s="5" t="s">
        <v>39</v>
      </c>
      <c r="X10" s="5" t="s">
        <v>40</v>
      </c>
      <c r="Y10" s="5" t="s">
        <v>41</v>
      </c>
      <c r="Z10" s="5" t="s">
        <v>42</v>
      </c>
      <c r="AA10" s="5" t="s">
        <v>43</v>
      </c>
      <c r="AB10" s="566"/>
    </row>
    <row r="11" spans="2:28" ht="171.75" customHeight="1">
      <c r="B11" s="769" t="s">
        <v>29</v>
      </c>
      <c r="C11" s="757" t="s">
        <v>91</v>
      </c>
      <c r="D11" s="757" t="s">
        <v>395</v>
      </c>
      <c r="E11" s="757" t="s">
        <v>92</v>
      </c>
      <c r="F11" s="757" t="s">
        <v>46</v>
      </c>
      <c r="G11" s="24" t="s">
        <v>396</v>
      </c>
      <c r="H11" s="25">
        <v>0.2</v>
      </c>
      <c r="I11" s="24" t="s">
        <v>290</v>
      </c>
      <c r="J11" s="24" t="s">
        <v>291</v>
      </c>
      <c r="K11" s="24" t="s">
        <v>28</v>
      </c>
      <c r="L11" s="257"/>
      <c r="M11" s="25">
        <v>1</v>
      </c>
      <c r="N11" s="257"/>
      <c r="O11" s="24" t="s">
        <v>290</v>
      </c>
      <c r="P11" s="202" t="s">
        <v>292</v>
      </c>
      <c r="Q11" s="18">
        <v>1</v>
      </c>
      <c r="R11" s="16">
        <v>45748</v>
      </c>
      <c r="S11" s="16">
        <v>46022</v>
      </c>
      <c r="T11" s="173">
        <v>0</v>
      </c>
      <c r="U11" s="173">
        <v>0.5</v>
      </c>
      <c r="V11" s="173">
        <v>0</v>
      </c>
      <c r="W11" s="173">
        <v>0.5</v>
      </c>
      <c r="X11" s="173" t="s">
        <v>293</v>
      </c>
      <c r="Y11" s="174" t="s">
        <v>294</v>
      </c>
      <c r="Z11" s="174">
        <v>75000000</v>
      </c>
      <c r="AA11" s="174" t="s">
        <v>295</v>
      </c>
      <c r="AB11" s="17" t="s">
        <v>296</v>
      </c>
    </row>
    <row r="12" spans="2:28" ht="124">
      <c r="B12" s="769"/>
      <c r="C12" s="757"/>
      <c r="D12" s="757"/>
      <c r="E12" s="757"/>
      <c r="F12" s="757"/>
      <c r="G12" s="770" t="s">
        <v>297</v>
      </c>
      <c r="H12" s="771">
        <v>0.08</v>
      </c>
      <c r="I12" s="770" t="s">
        <v>298</v>
      </c>
      <c r="J12" s="770" t="s">
        <v>299</v>
      </c>
      <c r="K12" s="770" t="s">
        <v>28</v>
      </c>
      <c r="L12" s="772"/>
      <c r="M12" s="771">
        <v>1</v>
      </c>
      <c r="N12" s="772"/>
      <c r="O12" s="770" t="s">
        <v>300</v>
      </c>
      <c r="P12" s="202" t="s">
        <v>301</v>
      </c>
      <c r="Q12" s="18">
        <v>0.4</v>
      </c>
      <c r="R12" s="16">
        <v>45658</v>
      </c>
      <c r="S12" s="16">
        <v>46022</v>
      </c>
      <c r="T12" s="173">
        <v>0.25</v>
      </c>
      <c r="U12" s="173">
        <v>0.25</v>
      </c>
      <c r="V12" s="173">
        <v>0.25</v>
      </c>
      <c r="W12" s="173">
        <v>0.25</v>
      </c>
      <c r="X12" s="173" t="s">
        <v>302</v>
      </c>
      <c r="Y12" s="174" t="s">
        <v>303</v>
      </c>
      <c r="Z12" s="174">
        <v>38000000</v>
      </c>
      <c r="AA12" s="174"/>
      <c r="AB12" s="17" t="s">
        <v>296</v>
      </c>
    </row>
    <row r="13" spans="2:28" ht="77.5">
      <c r="B13" s="769"/>
      <c r="C13" s="757"/>
      <c r="D13" s="757"/>
      <c r="E13" s="757"/>
      <c r="F13" s="757"/>
      <c r="G13" s="770"/>
      <c r="H13" s="771"/>
      <c r="I13" s="770"/>
      <c r="J13" s="770"/>
      <c r="K13" s="770"/>
      <c r="L13" s="772"/>
      <c r="M13" s="771"/>
      <c r="N13" s="772"/>
      <c r="O13" s="770"/>
      <c r="P13" s="202" t="s">
        <v>304</v>
      </c>
      <c r="Q13" s="18">
        <v>0.2</v>
      </c>
      <c r="R13" s="16">
        <v>45658</v>
      </c>
      <c r="S13" s="16">
        <v>46022</v>
      </c>
      <c r="T13" s="173">
        <v>0.25</v>
      </c>
      <c r="U13" s="173">
        <v>0.25</v>
      </c>
      <c r="V13" s="173">
        <v>0.25</v>
      </c>
      <c r="W13" s="173">
        <v>0.25</v>
      </c>
      <c r="X13" s="173" t="s">
        <v>305</v>
      </c>
      <c r="Y13" s="174" t="s">
        <v>306</v>
      </c>
      <c r="Z13" s="174">
        <v>1000000</v>
      </c>
      <c r="AA13" s="174"/>
      <c r="AB13" s="17" t="s">
        <v>296</v>
      </c>
    </row>
    <row r="14" spans="2:28" ht="124">
      <c r="B14" s="769"/>
      <c r="C14" s="757"/>
      <c r="D14" s="757"/>
      <c r="E14" s="757"/>
      <c r="F14" s="757"/>
      <c r="G14" s="770"/>
      <c r="H14" s="771"/>
      <c r="I14" s="770"/>
      <c r="J14" s="770"/>
      <c r="K14" s="770"/>
      <c r="L14" s="772"/>
      <c r="M14" s="771"/>
      <c r="N14" s="772"/>
      <c r="O14" s="770"/>
      <c r="P14" s="202" t="s">
        <v>397</v>
      </c>
      <c r="Q14" s="18">
        <v>0.4</v>
      </c>
      <c r="R14" s="16">
        <v>45748</v>
      </c>
      <c r="S14" s="16">
        <v>46022</v>
      </c>
      <c r="T14" s="173">
        <v>0</v>
      </c>
      <c r="U14" s="173">
        <v>0.25</v>
      </c>
      <c r="V14" s="173">
        <v>0.25</v>
      </c>
      <c r="W14" s="173">
        <v>0.5</v>
      </c>
      <c r="X14" s="173" t="s">
        <v>293</v>
      </c>
      <c r="Y14" s="174" t="s">
        <v>307</v>
      </c>
      <c r="Z14" s="174">
        <v>50000000</v>
      </c>
      <c r="AA14" s="174"/>
      <c r="AB14" s="17" t="s">
        <v>296</v>
      </c>
    </row>
    <row r="15" spans="2:28" ht="93">
      <c r="B15" s="769"/>
      <c r="C15" s="757"/>
      <c r="D15" s="757"/>
      <c r="E15" s="757"/>
      <c r="F15" s="757"/>
      <c r="G15" s="770" t="s">
        <v>398</v>
      </c>
      <c r="H15" s="771">
        <v>0.2</v>
      </c>
      <c r="I15" s="770"/>
      <c r="J15" s="770"/>
      <c r="K15" s="770" t="s">
        <v>28</v>
      </c>
      <c r="L15" s="772"/>
      <c r="M15" s="771">
        <v>1</v>
      </c>
      <c r="N15" s="772"/>
      <c r="O15" s="770" t="s">
        <v>308</v>
      </c>
      <c r="P15" s="202" t="s">
        <v>309</v>
      </c>
      <c r="Q15" s="18">
        <v>0.3</v>
      </c>
      <c r="R15" s="16">
        <v>45689</v>
      </c>
      <c r="S15" s="16">
        <v>45717</v>
      </c>
      <c r="T15" s="173">
        <v>1</v>
      </c>
      <c r="U15" s="173">
        <v>0</v>
      </c>
      <c r="V15" s="173">
        <v>0</v>
      </c>
      <c r="W15" s="173">
        <v>0</v>
      </c>
      <c r="X15" s="173" t="s">
        <v>293</v>
      </c>
      <c r="Y15" s="174" t="s">
        <v>307</v>
      </c>
      <c r="Z15" s="174">
        <v>1744471786</v>
      </c>
      <c r="AA15" s="174"/>
      <c r="AB15" s="17" t="s">
        <v>296</v>
      </c>
    </row>
    <row r="16" spans="2:28" ht="62">
      <c r="B16" s="769"/>
      <c r="C16" s="757"/>
      <c r="D16" s="757"/>
      <c r="E16" s="757"/>
      <c r="F16" s="757"/>
      <c r="G16" s="770"/>
      <c r="H16" s="771"/>
      <c r="I16" s="770"/>
      <c r="J16" s="770"/>
      <c r="K16" s="770"/>
      <c r="L16" s="772"/>
      <c r="M16" s="771"/>
      <c r="N16" s="772"/>
      <c r="O16" s="770"/>
      <c r="P16" s="202" t="s">
        <v>399</v>
      </c>
      <c r="Q16" s="18">
        <v>0.3</v>
      </c>
      <c r="R16" s="16">
        <v>45748</v>
      </c>
      <c r="S16" s="16">
        <v>45808</v>
      </c>
      <c r="T16" s="173">
        <v>0</v>
      </c>
      <c r="U16" s="173">
        <v>0.25</v>
      </c>
      <c r="V16" s="173">
        <v>0.25</v>
      </c>
      <c r="W16" s="173">
        <v>0</v>
      </c>
      <c r="X16" s="173" t="s">
        <v>293</v>
      </c>
      <c r="Y16" s="174" t="s">
        <v>307</v>
      </c>
      <c r="Z16" s="174">
        <v>25000000</v>
      </c>
      <c r="AA16" s="174"/>
      <c r="AB16" s="17" t="s">
        <v>296</v>
      </c>
    </row>
    <row r="17" spans="2:28" ht="46.5">
      <c r="B17" s="769"/>
      <c r="C17" s="757"/>
      <c r="D17" s="757"/>
      <c r="E17" s="757"/>
      <c r="F17" s="757"/>
      <c r="G17" s="770"/>
      <c r="H17" s="771"/>
      <c r="I17" s="770"/>
      <c r="J17" s="770"/>
      <c r="K17" s="770"/>
      <c r="L17" s="772"/>
      <c r="M17" s="771"/>
      <c r="N17" s="772"/>
      <c r="O17" s="770"/>
      <c r="P17" s="24" t="s">
        <v>310</v>
      </c>
      <c r="Q17" s="18">
        <v>0.4</v>
      </c>
      <c r="R17" s="16">
        <v>45809</v>
      </c>
      <c r="S17" s="16">
        <v>45900</v>
      </c>
      <c r="T17" s="173">
        <v>0</v>
      </c>
      <c r="U17" s="173">
        <v>0</v>
      </c>
      <c r="V17" s="173">
        <v>1</v>
      </c>
      <c r="W17" s="173">
        <v>0</v>
      </c>
      <c r="X17" s="173" t="s">
        <v>293</v>
      </c>
      <c r="Y17" s="174" t="s">
        <v>311</v>
      </c>
      <c r="Z17" s="174">
        <v>0</v>
      </c>
      <c r="AA17" s="174"/>
      <c r="AB17" s="17" t="s">
        <v>296</v>
      </c>
    </row>
    <row r="18" spans="2:28" ht="62">
      <c r="B18" s="769"/>
      <c r="C18" s="757"/>
      <c r="D18" s="757"/>
      <c r="E18" s="757"/>
      <c r="F18" s="757"/>
      <c r="G18" s="770" t="s">
        <v>312</v>
      </c>
      <c r="H18" s="771">
        <v>0.1</v>
      </c>
      <c r="I18" s="770"/>
      <c r="J18" s="770"/>
      <c r="K18" s="770" t="s">
        <v>28</v>
      </c>
      <c r="L18" s="772"/>
      <c r="M18" s="771">
        <v>1</v>
      </c>
      <c r="N18" s="772"/>
      <c r="O18" s="770" t="s">
        <v>313</v>
      </c>
      <c r="P18" s="202" t="s">
        <v>314</v>
      </c>
      <c r="Q18" s="18">
        <v>0.4</v>
      </c>
      <c r="R18" s="16">
        <v>45689</v>
      </c>
      <c r="S18" s="16">
        <v>45717</v>
      </c>
      <c r="T18" s="173">
        <v>1</v>
      </c>
      <c r="U18" s="173">
        <v>0</v>
      </c>
      <c r="V18" s="173">
        <v>0</v>
      </c>
      <c r="W18" s="173">
        <v>0</v>
      </c>
      <c r="X18" s="173" t="s">
        <v>293</v>
      </c>
      <c r="Y18" s="174" t="s">
        <v>307</v>
      </c>
      <c r="Z18" s="174">
        <v>8000000</v>
      </c>
      <c r="AA18" s="174"/>
      <c r="AB18" s="17" t="s">
        <v>296</v>
      </c>
    </row>
    <row r="19" spans="2:28" ht="62">
      <c r="B19" s="769"/>
      <c r="C19" s="757"/>
      <c r="D19" s="757"/>
      <c r="E19" s="757"/>
      <c r="F19" s="757"/>
      <c r="G19" s="770"/>
      <c r="H19" s="771"/>
      <c r="I19" s="770"/>
      <c r="J19" s="770"/>
      <c r="K19" s="770"/>
      <c r="L19" s="772"/>
      <c r="M19" s="771"/>
      <c r="N19" s="772"/>
      <c r="O19" s="770"/>
      <c r="P19" s="202" t="s">
        <v>315</v>
      </c>
      <c r="Q19" s="18">
        <v>0.4</v>
      </c>
      <c r="R19" s="16">
        <v>45689</v>
      </c>
      <c r="S19" s="16">
        <v>45717</v>
      </c>
      <c r="T19" s="173">
        <v>1</v>
      </c>
      <c r="U19" s="173">
        <v>0</v>
      </c>
      <c r="V19" s="173">
        <v>0</v>
      </c>
      <c r="W19" s="173">
        <v>0</v>
      </c>
      <c r="X19" s="173" t="s">
        <v>293</v>
      </c>
      <c r="Y19" s="174" t="s">
        <v>307</v>
      </c>
      <c r="Z19" s="174">
        <v>12000000</v>
      </c>
      <c r="AA19" s="174"/>
      <c r="AB19" s="17" t="s">
        <v>296</v>
      </c>
    </row>
    <row r="20" spans="2:28" ht="70">
      <c r="B20" s="769"/>
      <c r="C20" s="757"/>
      <c r="D20" s="757"/>
      <c r="E20" s="757"/>
      <c r="F20" s="757"/>
      <c r="G20" s="770"/>
      <c r="H20" s="771"/>
      <c r="I20" s="770"/>
      <c r="J20" s="770"/>
      <c r="K20" s="770"/>
      <c r="L20" s="772"/>
      <c r="M20" s="771"/>
      <c r="N20" s="772"/>
      <c r="O20" s="770"/>
      <c r="P20" s="24" t="s">
        <v>316</v>
      </c>
      <c r="Q20" s="18">
        <v>0.3</v>
      </c>
      <c r="R20" s="16">
        <v>45748</v>
      </c>
      <c r="S20" s="16">
        <v>46022</v>
      </c>
      <c r="T20" s="173">
        <v>0</v>
      </c>
      <c r="U20" s="173">
        <v>0.5</v>
      </c>
      <c r="V20" s="173">
        <v>0.25</v>
      </c>
      <c r="W20" s="173">
        <v>0.25</v>
      </c>
      <c r="X20" s="173" t="s">
        <v>317</v>
      </c>
      <c r="Y20" s="174" t="s">
        <v>307</v>
      </c>
      <c r="Z20" s="174">
        <v>10000000</v>
      </c>
      <c r="AA20" s="175"/>
      <c r="AB20" s="17" t="s">
        <v>296</v>
      </c>
    </row>
    <row r="21" spans="2:28" ht="135" customHeight="1">
      <c r="B21" s="769"/>
      <c r="C21" s="757"/>
      <c r="D21" s="757"/>
      <c r="E21" s="757"/>
      <c r="F21" s="757"/>
      <c r="G21" s="770" t="s">
        <v>400</v>
      </c>
      <c r="H21" s="771">
        <v>0.15</v>
      </c>
      <c r="I21" s="770"/>
      <c r="J21" s="770"/>
      <c r="K21" s="770" t="s">
        <v>28</v>
      </c>
      <c r="L21" s="772"/>
      <c r="M21" s="771">
        <v>1</v>
      </c>
      <c r="N21" s="772"/>
      <c r="O21" s="770" t="s">
        <v>401</v>
      </c>
      <c r="P21" s="202" t="s">
        <v>402</v>
      </c>
      <c r="Q21" s="18">
        <v>0.1</v>
      </c>
      <c r="R21" s="16">
        <v>45689</v>
      </c>
      <c r="S21" s="16">
        <v>45716</v>
      </c>
      <c r="T21" s="176">
        <v>1</v>
      </c>
      <c r="U21" s="176">
        <v>0</v>
      </c>
      <c r="V21" s="176">
        <v>0</v>
      </c>
      <c r="W21" s="176">
        <v>0</v>
      </c>
      <c r="X21" s="258" t="s">
        <v>403</v>
      </c>
      <c r="Y21" s="258" t="s">
        <v>404</v>
      </c>
      <c r="Z21" s="174">
        <v>93000000</v>
      </c>
      <c r="AA21" s="174"/>
      <c r="AB21" s="17" t="s">
        <v>296</v>
      </c>
    </row>
    <row r="22" spans="2:28" ht="147" customHeight="1">
      <c r="B22" s="769"/>
      <c r="C22" s="757"/>
      <c r="D22" s="757"/>
      <c r="E22" s="757"/>
      <c r="F22" s="757"/>
      <c r="G22" s="770"/>
      <c r="H22" s="771"/>
      <c r="I22" s="770"/>
      <c r="J22" s="770"/>
      <c r="K22" s="770"/>
      <c r="L22" s="772"/>
      <c r="M22" s="771"/>
      <c r="N22" s="772"/>
      <c r="O22" s="770"/>
      <c r="P22" s="24" t="s">
        <v>405</v>
      </c>
      <c r="Q22" s="18">
        <v>0.3</v>
      </c>
      <c r="R22" s="16">
        <v>45689</v>
      </c>
      <c r="S22" s="16">
        <v>42369</v>
      </c>
      <c r="T22" s="176">
        <v>0.25</v>
      </c>
      <c r="U22" s="176">
        <v>0.25</v>
      </c>
      <c r="V22" s="176">
        <v>0.25</v>
      </c>
      <c r="W22" s="176">
        <v>0.25</v>
      </c>
      <c r="X22" s="258" t="s">
        <v>406</v>
      </c>
      <c r="Y22" s="258" t="s">
        <v>404</v>
      </c>
      <c r="Z22" s="174">
        <v>0</v>
      </c>
      <c r="AA22" s="174"/>
      <c r="AB22" s="17" t="s">
        <v>296</v>
      </c>
    </row>
    <row r="23" spans="2:28" ht="176.25" customHeight="1">
      <c r="B23" s="769"/>
      <c r="C23" s="757"/>
      <c r="D23" s="757"/>
      <c r="E23" s="757"/>
      <c r="F23" s="757"/>
      <c r="G23" s="770"/>
      <c r="H23" s="771"/>
      <c r="I23" s="770"/>
      <c r="J23" s="770"/>
      <c r="K23" s="770"/>
      <c r="L23" s="772"/>
      <c r="M23" s="771"/>
      <c r="N23" s="772"/>
      <c r="O23" s="770"/>
      <c r="P23" s="24" t="s">
        <v>407</v>
      </c>
      <c r="Q23" s="18">
        <v>0.3</v>
      </c>
      <c r="R23" s="16">
        <v>45731</v>
      </c>
      <c r="S23" s="16">
        <v>45838</v>
      </c>
      <c r="T23" s="176">
        <v>0.25</v>
      </c>
      <c r="U23" s="176">
        <v>0.25</v>
      </c>
      <c r="V23" s="176">
        <v>0.25</v>
      </c>
      <c r="W23" s="176">
        <v>0.25</v>
      </c>
      <c r="X23" s="258" t="s">
        <v>408</v>
      </c>
      <c r="Y23" s="258" t="s">
        <v>409</v>
      </c>
      <c r="Z23" s="174">
        <v>90000000</v>
      </c>
      <c r="AA23" s="175"/>
      <c r="AB23" s="17" t="s">
        <v>296</v>
      </c>
    </row>
    <row r="24" spans="2:28" ht="84">
      <c r="B24" s="769"/>
      <c r="C24" s="757"/>
      <c r="D24" s="757"/>
      <c r="E24" s="757"/>
      <c r="F24" s="757"/>
      <c r="G24" s="770"/>
      <c r="H24" s="771"/>
      <c r="I24" s="770"/>
      <c r="J24" s="770"/>
      <c r="K24" s="770"/>
      <c r="L24" s="772"/>
      <c r="M24" s="771"/>
      <c r="N24" s="772"/>
      <c r="O24" s="770"/>
      <c r="P24" s="24" t="s">
        <v>410</v>
      </c>
      <c r="Q24" s="18">
        <v>0.3</v>
      </c>
      <c r="R24" s="16">
        <v>45658</v>
      </c>
      <c r="S24" s="16">
        <v>46022</v>
      </c>
      <c r="T24" s="176">
        <v>0.25</v>
      </c>
      <c r="U24" s="176">
        <v>0.25</v>
      </c>
      <c r="V24" s="176">
        <v>0.25</v>
      </c>
      <c r="W24" s="176">
        <v>0.25</v>
      </c>
      <c r="X24" s="258" t="s">
        <v>411</v>
      </c>
      <c r="Y24" s="258" t="s">
        <v>412</v>
      </c>
      <c r="Z24" s="174">
        <v>30000000</v>
      </c>
      <c r="AA24" s="174"/>
      <c r="AB24" s="17" t="s">
        <v>296</v>
      </c>
    </row>
    <row r="25" spans="2:28" ht="98">
      <c r="B25" s="769"/>
      <c r="C25" s="757"/>
      <c r="D25" s="757"/>
      <c r="E25" s="757"/>
      <c r="F25" s="757"/>
      <c r="G25" s="24" t="s">
        <v>318</v>
      </c>
      <c r="H25" s="25">
        <v>7.0000000000000007E-2</v>
      </c>
      <c r="I25" s="24"/>
      <c r="J25" s="24"/>
      <c r="K25" s="24" t="s">
        <v>28</v>
      </c>
      <c r="L25" s="257"/>
      <c r="M25" s="25">
        <v>1</v>
      </c>
      <c r="N25" s="257"/>
      <c r="O25" s="24" t="s">
        <v>319</v>
      </c>
      <c r="P25" s="202" t="s">
        <v>413</v>
      </c>
      <c r="Q25" s="18">
        <v>1</v>
      </c>
      <c r="R25" s="16">
        <v>45658</v>
      </c>
      <c r="S25" s="16">
        <v>46022</v>
      </c>
      <c r="T25" s="173">
        <v>0.25</v>
      </c>
      <c r="U25" s="173">
        <v>0.25</v>
      </c>
      <c r="V25" s="173">
        <v>0.25</v>
      </c>
      <c r="W25" s="173">
        <v>0.25</v>
      </c>
      <c r="X25" s="173" t="s">
        <v>320</v>
      </c>
      <c r="Y25" s="174" t="s">
        <v>321</v>
      </c>
      <c r="Z25" s="174">
        <v>0</v>
      </c>
      <c r="AA25" s="174"/>
      <c r="AB25" s="17" t="s">
        <v>296</v>
      </c>
    </row>
    <row r="26" spans="2:28" s="19" customFormat="1" ht="123.75" customHeight="1">
      <c r="B26" s="769"/>
      <c r="C26" s="757"/>
      <c r="D26" s="757"/>
      <c r="E26" s="757"/>
      <c r="F26" s="757"/>
      <c r="G26" s="24" t="s">
        <v>414</v>
      </c>
      <c r="H26" s="25">
        <v>0.05</v>
      </c>
      <c r="I26" s="24" t="s">
        <v>322</v>
      </c>
      <c r="J26" s="24" t="s">
        <v>323</v>
      </c>
      <c r="K26" s="24" t="s">
        <v>28</v>
      </c>
      <c r="L26" s="24"/>
      <c r="M26" s="25">
        <v>1</v>
      </c>
      <c r="N26" s="25"/>
      <c r="O26" s="24" t="s">
        <v>322</v>
      </c>
      <c r="P26" s="24" t="s">
        <v>415</v>
      </c>
      <c r="Q26" s="18">
        <v>1</v>
      </c>
      <c r="R26" s="16">
        <v>45658</v>
      </c>
      <c r="S26" s="16">
        <v>46022</v>
      </c>
      <c r="T26" s="176">
        <v>0.25</v>
      </c>
      <c r="U26" s="176">
        <v>0.25</v>
      </c>
      <c r="V26" s="176">
        <v>0.25</v>
      </c>
      <c r="W26" s="176">
        <v>0.25</v>
      </c>
      <c r="X26" s="174" t="s">
        <v>324</v>
      </c>
      <c r="Y26" s="174" t="s">
        <v>325</v>
      </c>
      <c r="Z26" s="174">
        <v>6000000</v>
      </c>
      <c r="AA26" s="175"/>
      <c r="AB26" s="17" t="s">
        <v>296</v>
      </c>
    </row>
    <row r="27" spans="2:28" s="19" customFormat="1" ht="182">
      <c r="B27" s="769"/>
      <c r="C27" s="757"/>
      <c r="D27" s="757"/>
      <c r="E27" s="757"/>
      <c r="F27" s="757"/>
      <c r="G27" s="24" t="s">
        <v>326</v>
      </c>
      <c r="H27" s="25">
        <v>0.1</v>
      </c>
      <c r="I27" s="24"/>
      <c r="J27" s="24"/>
      <c r="K27" s="24" t="s">
        <v>28</v>
      </c>
      <c r="L27" s="24"/>
      <c r="M27" s="25">
        <v>1</v>
      </c>
      <c r="N27" s="25"/>
      <c r="O27" s="24" t="s">
        <v>327</v>
      </c>
      <c r="P27" s="24" t="s">
        <v>328</v>
      </c>
      <c r="Q27" s="18">
        <v>1</v>
      </c>
      <c r="R27" s="16">
        <v>45658</v>
      </c>
      <c r="S27" s="16">
        <v>46022</v>
      </c>
      <c r="T27" s="176">
        <v>0.3</v>
      </c>
      <c r="U27" s="176">
        <v>0.25</v>
      </c>
      <c r="V27" s="176">
        <v>0.2</v>
      </c>
      <c r="W27" s="176">
        <v>0.25</v>
      </c>
      <c r="X27" s="174" t="s">
        <v>329</v>
      </c>
      <c r="Y27" s="174" t="s">
        <v>330</v>
      </c>
      <c r="Z27" s="174">
        <v>35000000</v>
      </c>
      <c r="AA27" s="174" t="s">
        <v>331</v>
      </c>
      <c r="AB27" s="17" t="s">
        <v>296</v>
      </c>
    </row>
    <row r="28" spans="2:28" s="19" customFormat="1" ht="108.5" customHeight="1">
      <c r="B28" s="769"/>
      <c r="C28" s="757"/>
      <c r="D28" s="757"/>
      <c r="E28" s="757"/>
      <c r="F28" s="757"/>
      <c r="G28" s="24" t="s">
        <v>332</v>
      </c>
      <c r="H28" s="25">
        <v>0.05</v>
      </c>
      <c r="I28" s="24"/>
      <c r="J28" s="24"/>
      <c r="K28" s="24" t="s">
        <v>28</v>
      </c>
      <c r="L28" s="24"/>
      <c r="M28" s="25">
        <v>1</v>
      </c>
      <c r="N28" s="25"/>
      <c r="O28" s="24" t="s">
        <v>333</v>
      </c>
      <c r="P28" s="24" t="s">
        <v>334</v>
      </c>
      <c r="Q28" s="18">
        <v>1</v>
      </c>
      <c r="R28" s="16">
        <v>45962</v>
      </c>
      <c r="S28" s="16">
        <v>45962</v>
      </c>
      <c r="T28" s="176">
        <v>0</v>
      </c>
      <c r="U28" s="176">
        <v>0</v>
      </c>
      <c r="V28" s="176">
        <v>0</v>
      </c>
      <c r="W28" s="176">
        <v>1</v>
      </c>
      <c r="X28" s="173" t="s">
        <v>293</v>
      </c>
      <c r="Y28" s="174" t="s">
        <v>307</v>
      </c>
      <c r="Z28" s="174">
        <v>0</v>
      </c>
      <c r="AA28" s="175"/>
      <c r="AB28" s="17" t="s">
        <v>296</v>
      </c>
    </row>
    <row r="29" spans="2:28" ht="15.5">
      <c r="Z29" s="259">
        <f>SUM(Z11:Z28)</f>
        <v>2217471786</v>
      </c>
    </row>
  </sheetData>
  <mergeCells count="67">
    <mergeCell ref="O21:O24"/>
    <mergeCell ref="M18:M20"/>
    <mergeCell ref="N18:N20"/>
    <mergeCell ref="O18:O20"/>
    <mergeCell ref="G21:G24"/>
    <mergeCell ref="H21:H24"/>
    <mergeCell ref="I21:I24"/>
    <mergeCell ref="J21:J24"/>
    <mergeCell ref="K21:K24"/>
    <mergeCell ref="L21:L24"/>
    <mergeCell ref="M21:M24"/>
    <mergeCell ref="L15:L17"/>
    <mergeCell ref="M15:M17"/>
    <mergeCell ref="N15:N17"/>
    <mergeCell ref="N21:N24"/>
    <mergeCell ref="O15:O17"/>
    <mergeCell ref="G18:G20"/>
    <mergeCell ref="H18:H20"/>
    <mergeCell ref="I18:I20"/>
    <mergeCell ref="J18:J20"/>
    <mergeCell ref="K18:K20"/>
    <mergeCell ref="L18:L20"/>
    <mergeCell ref="G15:G17"/>
    <mergeCell ref="H15:H17"/>
    <mergeCell ref="I15:I17"/>
    <mergeCell ref="J15:J17"/>
    <mergeCell ref="K15:K17"/>
    <mergeCell ref="K12:K14"/>
    <mergeCell ref="L12:L14"/>
    <mergeCell ref="M12:M14"/>
    <mergeCell ref="N12:N14"/>
    <mergeCell ref="O12:O14"/>
    <mergeCell ref="AB9:AB10"/>
    <mergeCell ref="B11:B28"/>
    <mergeCell ref="C11:C28"/>
    <mergeCell ref="D11:D28"/>
    <mergeCell ref="E11:E28"/>
    <mergeCell ref="F11:F28"/>
    <mergeCell ref="G12:G14"/>
    <mergeCell ref="H12:H14"/>
    <mergeCell ref="I12:I14"/>
    <mergeCell ref="J12:J14"/>
    <mergeCell ref="P9:P10"/>
    <mergeCell ref="Q9:Q10"/>
    <mergeCell ref="R9:R10"/>
    <mergeCell ref="S9:S10"/>
    <mergeCell ref="T9:W9"/>
    <mergeCell ref="X9:AA9"/>
    <mergeCell ref="C8:R8"/>
    <mergeCell ref="B9:B10"/>
    <mergeCell ref="C9:C10"/>
    <mergeCell ref="D9:D10"/>
    <mergeCell ref="F9:F10"/>
    <mergeCell ref="G9:G10"/>
    <mergeCell ref="H9:H10"/>
    <mergeCell ref="I9:K9"/>
    <mergeCell ref="N9:N10"/>
    <mergeCell ref="O9:O10"/>
    <mergeCell ref="B2:D6"/>
    <mergeCell ref="E2:Y2"/>
    <mergeCell ref="Z2:AB2"/>
    <mergeCell ref="E3:Y4"/>
    <mergeCell ref="Z3:AB3"/>
    <mergeCell ref="Z4:AB4"/>
    <mergeCell ref="E5:Y6"/>
    <mergeCell ref="Z5:AB5"/>
    <mergeCell ref="Z6:AB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A3659-B967-4F83-A550-EB810D52EB0D}">
  <dimension ref="B2:IP39"/>
  <sheetViews>
    <sheetView zoomScale="33" zoomScaleNormal="33" workbookViewId="0">
      <selection activeCell="E11" sqref="E11:E21"/>
    </sheetView>
  </sheetViews>
  <sheetFormatPr baseColWidth="10" defaultColWidth="11.453125" defaultRowHeight="15.5"/>
  <cols>
    <col min="1" max="1" width="8.26953125" style="1" customWidth="1"/>
    <col min="2" max="2" width="24.7265625" style="1" customWidth="1"/>
    <col min="3" max="3" width="28.453125" style="1" customWidth="1"/>
    <col min="4" max="4" width="33.1796875" style="9" customWidth="1"/>
    <col min="5" max="5" width="69.81640625" style="9" bestFit="1" customWidth="1"/>
    <col min="6" max="6" width="41.26953125" style="9" customWidth="1"/>
    <col min="7" max="7" width="36.26953125" style="1" customWidth="1"/>
    <col min="8" max="8" width="28.54296875" style="1" customWidth="1"/>
    <col min="9" max="10" width="39" style="240" customWidth="1"/>
    <col min="11" max="11" width="30.81640625" style="32" customWidth="1"/>
    <col min="12" max="12" width="21.453125" style="1" customWidth="1"/>
    <col min="13" max="13" width="13.453125" style="10" customWidth="1"/>
    <col min="14" max="14" width="27.1796875" style="193" customWidth="1"/>
    <col min="15" max="15" width="27.1796875" style="10" customWidth="1"/>
    <col min="16" max="16" width="43.26953125" style="12" customWidth="1"/>
    <col min="17" max="17" width="27.1796875" style="193" customWidth="1"/>
    <col min="18" max="23" width="27.1796875" style="10" customWidth="1"/>
    <col min="24" max="24" width="19.1796875" style="194" customWidth="1"/>
    <col min="25" max="25" width="24.54296875" style="1" customWidth="1"/>
    <col min="26" max="26" width="30.1796875" style="1" bestFit="1" customWidth="1"/>
    <col min="27" max="27" width="23" style="194" customWidth="1"/>
    <col min="28" max="28" width="56" style="277" customWidth="1"/>
    <col min="29" max="16384" width="11.453125" style="1"/>
  </cols>
  <sheetData>
    <row r="2" spans="2:29">
      <c r="B2" s="552"/>
      <c r="C2" s="552"/>
      <c r="D2" s="552"/>
      <c r="E2" s="553" t="s">
        <v>0</v>
      </c>
      <c r="F2" s="554"/>
      <c r="G2" s="554"/>
      <c r="H2" s="554"/>
      <c r="I2" s="554"/>
      <c r="J2" s="554"/>
      <c r="K2" s="554"/>
      <c r="L2" s="554"/>
      <c r="M2" s="554"/>
      <c r="N2" s="554"/>
      <c r="O2" s="554"/>
      <c r="P2" s="554"/>
      <c r="Q2" s="554"/>
      <c r="R2" s="554"/>
      <c r="S2" s="554"/>
      <c r="T2" s="554"/>
      <c r="U2" s="554"/>
      <c r="V2" s="554"/>
      <c r="W2" s="554"/>
      <c r="X2" s="554"/>
      <c r="Y2" s="555"/>
      <c r="Z2" s="553" t="s">
        <v>1</v>
      </c>
      <c r="AA2" s="554"/>
      <c r="AB2" s="555"/>
    </row>
    <row r="3" spans="2:29">
      <c r="B3" s="552"/>
      <c r="C3" s="552"/>
      <c r="D3" s="552"/>
      <c r="E3" s="556" t="s">
        <v>2</v>
      </c>
      <c r="F3" s="557"/>
      <c r="G3" s="557"/>
      <c r="H3" s="557"/>
      <c r="I3" s="557"/>
      <c r="J3" s="557"/>
      <c r="K3" s="557"/>
      <c r="L3" s="557"/>
      <c r="M3" s="557"/>
      <c r="N3" s="557"/>
      <c r="O3" s="557"/>
      <c r="P3" s="557"/>
      <c r="Q3" s="557"/>
      <c r="R3" s="557"/>
      <c r="S3" s="557"/>
      <c r="T3" s="557"/>
      <c r="U3" s="557"/>
      <c r="V3" s="557"/>
      <c r="W3" s="557"/>
      <c r="X3" s="557"/>
      <c r="Y3" s="558"/>
      <c r="Z3" s="553" t="s">
        <v>3</v>
      </c>
      <c r="AA3" s="554"/>
      <c r="AB3" s="555"/>
    </row>
    <row r="4" spans="2:29">
      <c r="B4" s="552"/>
      <c r="C4" s="552"/>
      <c r="D4" s="552"/>
      <c r="E4" s="559"/>
      <c r="F4" s="560"/>
      <c r="G4" s="560"/>
      <c r="H4" s="560"/>
      <c r="I4" s="560"/>
      <c r="J4" s="560"/>
      <c r="K4" s="560"/>
      <c r="L4" s="560"/>
      <c r="M4" s="560"/>
      <c r="N4" s="560"/>
      <c r="O4" s="560"/>
      <c r="P4" s="560"/>
      <c r="Q4" s="560"/>
      <c r="R4" s="560"/>
      <c r="S4" s="560"/>
      <c r="T4" s="560"/>
      <c r="U4" s="560"/>
      <c r="V4" s="560"/>
      <c r="W4" s="560"/>
      <c r="X4" s="560"/>
      <c r="Y4" s="561"/>
      <c r="Z4" s="553" t="s">
        <v>4</v>
      </c>
      <c r="AA4" s="554"/>
      <c r="AB4" s="555"/>
    </row>
    <row r="5" spans="2:29">
      <c r="B5" s="552"/>
      <c r="C5" s="552"/>
      <c r="D5" s="552"/>
      <c r="E5" s="562" t="s">
        <v>5</v>
      </c>
      <c r="F5" s="557"/>
      <c r="G5" s="557"/>
      <c r="H5" s="557"/>
      <c r="I5" s="557"/>
      <c r="J5" s="557"/>
      <c r="K5" s="557"/>
      <c r="L5" s="557"/>
      <c r="M5" s="557"/>
      <c r="N5" s="557"/>
      <c r="O5" s="557"/>
      <c r="P5" s="557"/>
      <c r="Q5" s="557"/>
      <c r="R5" s="557"/>
      <c r="S5" s="557"/>
      <c r="T5" s="557"/>
      <c r="U5" s="557"/>
      <c r="V5" s="557"/>
      <c r="W5" s="557"/>
      <c r="X5" s="557"/>
      <c r="Y5" s="558"/>
      <c r="Z5" s="553" t="s">
        <v>6</v>
      </c>
      <c r="AA5" s="554"/>
      <c r="AB5" s="555"/>
    </row>
    <row r="6" spans="2:29">
      <c r="B6" s="552"/>
      <c r="C6" s="552"/>
      <c r="D6" s="552"/>
      <c r="E6" s="559"/>
      <c r="F6" s="560"/>
      <c r="G6" s="560"/>
      <c r="H6" s="560"/>
      <c r="I6" s="560"/>
      <c r="J6" s="560"/>
      <c r="K6" s="560"/>
      <c r="L6" s="560"/>
      <c r="M6" s="560"/>
      <c r="N6" s="560"/>
      <c r="O6" s="560"/>
      <c r="P6" s="560"/>
      <c r="Q6" s="560"/>
      <c r="R6" s="560"/>
      <c r="S6" s="560"/>
      <c r="T6" s="560"/>
      <c r="U6" s="560"/>
      <c r="V6" s="560"/>
      <c r="W6" s="560"/>
      <c r="X6" s="560"/>
      <c r="Y6" s="561"/>
      <c r="Z6" s="553" t="s">
        <v>7</v>
      </c>
      <c r="AA6" s="554"/>
      <c r="AB6" s="555"/>
    </row>
    <row r="8" spans="2:29" s="3" customFormat="1" ht="85.5" customHeight="1">
      <c r="B8" s="260" t="s">
        <v>8</v>
      </c>
      <c r="C8" s="773" t="s">
        <v>335</v>
      </c>
      <c r="D8" s="774"/>
      <c r="E8" s="774"/>
      <c r="F8" s="774"/>
      <c r="G8" s="774"/>
      <c r="H8" s="774"/>
      <c r="I8" s="774"/>
      <c r="J8" s="774"/>
      <c r="K8" s="774"/>
      <c r="L8" s="774"/>
      <c r="M8" s="774"/>
      <c r="N8" s="774"/>
      <c r="O8" s="774"/>
      <c r="P8" s="774"/>
      <c r="Q8" s="177"/>
      <c r="R8" s="21"/>
      <c r="S8" s="21"/>
      <c r="T8" s="21"/>
      <c r="U8" s="21"/>
      <c r="V8" s="21"/>
      <c r="W8" s="21"/>
      <c r="X8" s="21"/>
      <c r="Y8" s="20"/>
      <c r="Z8" s="20"/>
      <c r="AA8" s="21"/>
      <c r="AB8" s="20"/>
    </row>
    <row r="9" spans="2:29" s="3" customFormat="1" ht="69" customHeight="1">
      <c r="B9" s="775" t="s">
        <v>9</v>
      </c>
      <c r="C9" s="775" t="s">
        <v>10</v>
      </c>
      <c r="D9" s="775" t="s">
        <v>11</v>
      </c>
      <c r="E9" s="775" t="s">
        <v>12</v>
      </c>
      <c r="F9" s="775" t="s">
        <v>13</v>
      </c>
      <c r="G9" s="775" t="s">
        <v>14</v>
      </c>
      <c r="H9" s="775" t="s">
        <v>15</v>
      </c>
      <c r="I9" s="777" t="s">
        <v>16</v>
      </c>
      <c r="J9" s="777"/>
      <c r="K9" s="777"/>
      <c r="L9" s="178" t="s">
        <v>17</v>
      </c>
      <c r="M9" s="179" t="s">
        <v>18</v>
      </c>
      <c r="N9" s="778" t="s">
        <v>19</v>
      </c>
      <c r="O9" s="775" t="s">
        <v>20</v>
      </c>
      <c r="P9" s="775" t="s">
        <v>21</v>
      </c>
      <c r="Q9" s="778" t="s">
        <v>22</v>
      </c>
      <c r="R9" s="775" t="s">
        <v>23</v>
      </c>
      <c r="S9" s="775" t="s">
        <v>24</v>
      </c>
      <c r="T9" s="791" t="s">
        <v>25</v>
      </c>
      <c r="U9" s="792"/>
      <c r="V9" s="792"/>
      <c r="W9" s="793"/>
      <c r="X9" s="777" t="s">
        <v>26</v>
      </c>
      <c r="Y9" s="777"/>
      <c r="Z9" s="777"/>
      <c r="AA9" s="777"/>
      <c r="AB9" s="775" t="s">
        <v>27</v>
      </c>
    </row>
    <row r="10" spans="2:29" s="3" customFormat="1" ht="85.5" customHeight="1">
      <c r="B10" s="776"/>
      <c r="C10" s="776"/>
      <c r="D10" s="776"/>
      <c r="E10" s="776"/>
      <c r="F10" s="776"/>
      <c r="G10" s="776"/>
      <c r="H10" s="776"/>
      <c r="I10" s="180" t="s">
        <v>93</v>
      </c>
      <c r="J10" s="180" t="s">
        <v>33</v>
      </c>
      <c r="K10" s="181" t="s">
        <v>34</v>
      </c>
      <c r="L10" s="178" t="s">
        <v>35</v>
      </c>
      <c r="M10" s="178">
        <v>2025</v>
      </c>
      <c r="N10" s="779"/>
      <c r="O10" s="776"/>
      <c r="P10" s="776"/>
      <c r="Q10" s="779"/>
      <c r="R10" s="776"/>
      <c r="S10" s="776"/>
      <c r="T10" s="178" t="s">
        <v>36</v>
      </c>
      <c r="U10" s="178" t="s">
        <v>37</v>
      </c>
      <c r="V10" s="178" t="s">
        <v>38</v>
      </c>
      <c r="W10" s="178" t="s">
        <v>39</v>
      </c>
      <c r="X10" s="178" t="s">
        <v>40</v>
      </c>
      <c r="Y10" s="178" t="s">
        <v>41</v>
      </c>
      <c r="Z10" s="178" t="s">
        <v>42</v>
      </c>
      <c r="AA10" s="178" t="s">
        <v>43</v>
      </c>
      <c r="AB10" s="776"/>
    </row>
    <row r="11" spans="2:29" s="3" customFormat="1" ht="91" customHeight="1">
      <c r="B11" s="780" t="s">
        <v>94</v>
      </c>
      <c r="C11" s="780" t="s">
        <v>416</v>
      </c>
      <c r="D11" s="780" t="s">
        <v>335</v>
      </c>
      <c r="E11" s="783" t="s">
        <v>417</v>
      </c>
      <c r="F11" s="783" t="s">
        <v>418</v>
      </c>
      <c r="G11" s="786" t="s">
        <v>419</v>
      </c>
      <c r="H11" s="787">
        <v>0.4</v>
      </c>
      <c r="I11" s="183" t="s">
        <v>420</v>
      </c>
      <c r="J11" s="183" t="s">
        <v>421</v>
      </c>
      <c r="K11" s="790" t="s">
        <v>98</v>
      </c>
      <c r="L11" s="786"/>
      <c r="M11" s="794">
        <v>1</v>
      </c>
      <c r="N11" s="794">
        <v>0</v>
      </c>
      <c r="O11" s="786" t="s">
        <v>422</v>
      </c>
      <c r="P11" s="183" t="s">
        <v>423</v>
      </c>
      <c r="Q11" s="794">
        <v>0.25</v>
      </c>
      <c r="R11" s="186">
        <v>45658</v>
      </c>
      <c r="S11" s="186">
        <v>45688</v>
      </c>
      <c r="T11" s="185">
        <v>1</v>
      </c>
      <c r="U11" s="185">
        <v>0</v>
      </c>
      <c r="V11" s="185">
        <v>0</v>
      </c>
      <c r="W11" s="185">
        <v>0</v>
      </c>
      <c r="X11" s="786" t="s">
        <v>424</v>
      </c>
      <c r="Y11" s="783" t="s">
        <v>425</v>
      </c>
      <c r="Z11" s="799" t="s">
        <v>426</v>
      </c>
      <c r="AA11" s="786" t="s">
        <v>427</v>
      </c>
      <c r="AB11" s="783" t="s">
        <v>335</v>
      </c>
      <c r="AC11" s="41"/>
    </row>
    <row r="12" spans="2:29" s="3" customFormat="1" ht="31">
      <c r="B12" s="781"/>
      <c r="C12" s="781"/>
      <c r="D12" s="781"/>
      <c r="E12" s="784"/>
      <c r="F12" s="784"/>
      <c r="G12" s="786"/>
      <c r="H12" s="788"/>
      <c r="I12" s="786" t="s">
        <v>428</v>
      </c>
      <c r="J12" s="786" t="s">
        <v>429</v>
      </c>
      <c r="K12" s="790"/>
      <c r="L12" s="786"/>
      <c r="M12" s="786"/>
      <c r="N12" s="794"/>
      <c r="O12" s="786"/>
      <c r="P12" s="183" t="s">
        <v>430</v>
      </c>
      <c r="Q12" s="794"/>
      <c r="R12" s="186">
        <v>45658</v>
      </c>
      <c r="S12" s="186">
        <v>46021</v>
      </c>
      <c r="T12" s="185">
        <v>0.25</v>
      </c>
      <c r="U12" s="185">
        <v>0.25</v>
      </c>
      <c r="V12" s="185">
        <v>0.25</v>
      </c>
      <c r="W12" s="185">
        <v>0.25</v>
      </c>
      <c r="X12" s="786"/>
      <c r="Y12" s="784"/>
      <c r="Z12" s="800"/>
      <c r="AA12" s="795"/>
      <c r="AB12" s="784"/>
      <c r="AC12" s="41"/>
    </row>
    <row r="13" spans="2:29" s="3" customFormat="1" ht="65.5" customHeight="1">
      <c r="B13" s="781"/>
      <c r="C13" s="781"/>
      <c r="D13" s="781"/>
      <c r="E13" s="784"/>
      <c r="F13" s="784"/>
      <c r="G13" s="786"/>
      <c r="H13" s="788"/>
      <c r="I13" s="786"/>
      <c r="J13" s="786"/>
      <c r="K13" s="790"/>
      <c r="L13" s="786"/>
      <c r="M13" s="786"/>
      <c r="N13" s="794"/>
      <c r="O13" s="786"/>
      <c r="P13" s="183" t="s">
        <v>431</v>
      </c>
      <c r="Q13" s="794"/>
      <c r="R13" s="186">
        <v>45658</v>
      </c>
      <c r="S13" s="186">
        <v>46021</v>
      </c>
      <c r="T13" s="185">
        <v>0.25</v>
      </c>
      <c r="U13" s="185">
        <v>0.25</v>
      </c>
      <c r="V13" s="185">
        <v>0.25</v>
      </c>
      <c r="W13" s="185">
        <v>0.25</v>
      </c>
      <c r="X13" s="786"/>
      <c r="Y13" s="784"/>
      <c r="Z13" s="800"/>
      <c r="AA13" s="795"/>
      <c r="AB13" s="784"/>
      <c r="AC13" s="41"/>
    </row>
    <row r="14" spans="2:29" s="3" customFormat="1" ht="31">
      <c r="B14" s="781"/>
      <c r="C14" s="781"/>
      <c r="D14" s="781"/>
      <c r="E14" s="784"/>
      <c r="F14" s="784"/>
      <c r="G14" s="786"/>
      <c r="H14" s="788"/>
      <c r="I14" s="786" t="s">
        <v>432</v>
      </c>
      <c r="J14" s="786" t="s">
        <v>433</v>
      </c>
      <c r="K14" s="790"/>
      <c r="L14" s="786"/>
      <c r="M14" s="786"/>
      <c r="N14" s="794"/>
      <c r="O14" s="786"/>
      <c r="P14" s="183" t="s">
        <v>434</v>
      </c>
      <c r="Q14" s="794"/>
      <c r="R14" s="186">
        <v>45658</v>
      </c>
      <c r="S14" s="186">
        <v>46021</v>
      </c>
      <c r="T14" s="185">
        <v>0.25</v>
      </c>
      <c r="U14" s="185">
        <v>0.25</v>
      </c>
      <c r="V14" s="185">
        <v>0.25</v>
      </c>
      <c r="W14" s="185">
        <v>0.25</v>
      </c>
      <c r="X14" s="786"/>
      <c r="Y14" s="784"/>
      <c r="Z14" s="800"/>
      <c r="AA14" s="795"/>
      <c r="AB14" s="784"/>
      <c r="AC14" s="41"/>
    </row>
    <row r="15" spans="2:29" s="3" customFormat="1" ht="63.5" customHeight="1">
      <c r="B15" s="781"/>
      <c r="C15" s="781"/>
      <c r="D15" s="781"/>
      <c r="E15" s="784"/>
      <c r="F15" s="784"/>
      <c r="G15" s="786"/>
      <c r="H15" s="788"/>
      <c r="I15" s="786"/>
      <c r="J15" s="786"/>
      <c r="K15" s="790"/>
      <c r="L15" s="786"/>
      <c r="M15" s="786"/>
      <c r="N15" s="794"/>
      <c r="O15" s="786"/>
      <c r="P15" s="183" t="s">
        <v>435</v>
      </c>
      <c r="Q15" s="794"/>
      <c r="R15" s="186">
        <v>45809</v>
      </c>
      <c r="S15" s="186">
        <v>45930</v>
      </c>
      <c r="T15" s="185">
        <v>0</v>
      </c>
      <c r="U15" s="185">
        <v>0</v>
      </c>
      <c r="V15" s="185">
        <v>1</v>
      </c>
      <c r="W15" s="185">
        <v>0</v>
      </c>
      <c r="X15" s="786"/>
      <c r="Y15" s="784"/>
      <c r="Z15" s="800"/>
      <c r="AA15" s="795"/>
      <c r="AB15" s="784"/>
      <c r="AC15" s="41"/>
    </row>
    <row r="16" spans="2:29" s="3" customFormat="1" ht="48.5" customHeight="1">
      <c r="B16" s="781"/>
      <c r="C16" s="781"/>
      <c r="D16" s="781"/>
      <c r="E16" s="784"/>
      <c r="F16" s="784"/>
      <c r="G16" s="786" t="s">
        <v>436</v>
      </c>
      <c r="H16" s="788"/>
      <c r="I16" s="786" t="s">
        <v>437</v>
      </c>
      <c r="J16" s="786" t="s">
        <v>438</v>
      </c>
      <c r="K16" s="790" t="s">
        <v>98</v>
      </c>
      <c r="L16" s="783"/>
      <c r="M16" s="787">
        <v>1</v>
      </c>
      <c r="N16" s="184">
        <v>0</v>
      </c>
      <c r="O16" s="786" t="s">
        <v>439</v>
      </c>
      <c r="P16" s="183" t="s">
        <v>440</v>
      </c>
      <c r="Q16" s="794">
        <v>0.25</v>
      </c>
      <c r="R16" s="186">
        <v>45658</v>
      </c>
      <c r="S16" s="186">
        <v>46021</v>
      </c>
      <c r="T16" s="185">
        <v>0.25</v>
      </c>
      <c r="U16" s="185">
        <v>0.25</v>
      </c>
      <c r="V16" s="185">
        <v>0.25</v>
      </c>
      <c r="W16" s="185">
        <v>0.25</v>
      </c>
      <c r="X16" s="786"/>
      <c r="Y16" s="784"/>
      <c r="Z16" s="800"/>
      <c r="AA16" s="795" t="s">
        <v>441</v>
      </c>
      <c r="AB16" s="784"/>
      <c r="AC16" s="41"/>
    </row>
    <row r="17" spans="2:250" s="3" customFormat="1" ht="58.5" customHeight="1">
      <c r="B17" s="781"/>
      <c r="C17" s="781"/>
      <c r="D17" s="781"/>
      <c r="E17" s="784"/>
      <c r="F17" s="784"/>
      <c r="G17" s="786"/>
      <c r="H17" s="788"/>
      <c r="I17" s="786"/>
      <c r="J17" s="786"/>
      <c r="K17" s="790"/>
      <c r="L17" s="785"/>
      <c r="M17" s="789"/>
      <c r="N17" s="184">
        <v>0</v>
      </c>
      <c r="O17" s="786"/>
      <c r="P17" s="183" t="s">
        <v>442</v>
      </c>
      <c r="Q17" s="794"/>
      <c r="R17" s="186">
        <v>45658</v>
      </c>
      <c r="S17" s="186">
        <v>46021</v>
      </c>
      <c r="T17" s="185">
        <v>0.25</v>
      </c>
      <c r="U17" s="185">
        <v>0.25</v>
      </c>
      <c r="V17" s="185">
        <v>0.25</v>
      </c>
      <c r="W17" s="185">
        <v>0.25</v>
      </c>
      <c r="X17" s="786"/>
      <c r="Y17" s="784"/>
      <c r="Z17" s="800"/>
      <c r="AA17" s="795"/>
      <c r="AB17" s="784"/>
      <c r="AC17" s="41"/>
    </row>
    <row r="18" spans="2:250" s="3" customFormat="1" ht="46.5">
      <c r="B18" s="781"/>
      <c r="C18" s="781"/>
      <c r="D18" s="781"/>
      <c r="E18" s="784"/>
      <c r="F18" s="784"/>
      <c r="G18" s="786" t="s">
        <v>443</v>
      </c>
      <c r="H18" s="788"/>
      <c r="I18" s="786" t="s">
        <v>444</v>
      </c>
      <c r="J18" s="786" t="s">
        <v>445</v>
      </c>
      <c r="K18" s="796" t="s">
        <v>98</v>
      </c>
      <c r="L18" s="797"/>
      <c r="M18" s="798">
        <v>1</v>
      </c>
      <c r="N18" s="199">
        <v>0</v>
      </c>
      <c r="O18" s="183" t="s">
        <v>446</v>
      </c>
      <c r="P18" s="183" t="s">
        <v>447</v>
      </c>
      <c r="Q18" s="794">
        <v>0.25</v>
      </c>
      <c r="R18" s="186">
        <v>45809</v>
      </c>
      <c r="S18" s="186">
        <v>45930</v>
      </c>
      <c r="T18" s="185">
        <v>0</v>
      </c>
      <c r="U18" s="185">
        <v>0</v>
      </c>
      <c r="V18" s="185">
        <v>1</v>
      </c>
      <c r="W18" s="185">
        <v>0</v>
      </c>
      <c r="X18" s="786"/>
      <c r="Y18" s="784"/>
      <c r="Z18" s="800"/>
      <c r="AA18" s="795"/>
      <c r="AB18" s="784"/>
      <c r="AC18" s="41"/>
    </row>
    <row r="19" spans="2:250" s="3" customFormat="1" ht="98.25" customHeight="1">
      <c r="B19" s="781"/>
      <c r="C19" s="781"/>
      <c r="D19" s="781"/>
      <c r="E19" s="784"/>
      <c r="F19" s="784"/>
      <c r="G19" s="786"/>
      <c r="H19" s="788"/>
      <c r="I19" s="786"/>
      <c r="J19" s="786"/>
      <c r="K19" s="796"/>
      <c r="L19" s="797"/>
      <c r="M19" s="798"/>
      <c r="N19" s="199">
        <v>0</v>
      </c>
      <c r="O19" s="183" t="s">
        <v>448</v>
      </c>
      <c r="P19" s="183" t="s">
        <v>449</v>
      </c>
      <c r="Q19" s="794"/>
      <c r="R19" s="186">
        <v>45809</v>
      </c>
      <c r="S19" s="186">
        <v>45930</v>
      </c>
      <c r="T19" s="185">
        <v>0</v>
      </c>
      <c r="U19" s="185">
        <v>0</v>
      </c>
      <c r="V19" s="185">
        <v>1</v>
      </c>
      <c r="W19" s="185">
        <v>0</v>
      </c>
      <c r="X19" s="786"/>
      <c r="Y19" s="784"/>
      <c r="Z19" s="800"/>
      <c r="AA19" s="795"/>
      <c r="AB19" s="784"/>
      <c r="AC19" s="41"/>
    </row>
    <row r="20" spans="2:250" s="3" customFormat="1" ht="62">
      <c r="B20" s="781"/>
      <c r="C20" s="781"/>
      <c r="D20" s="781"/>
      <c r="E20" s="784"/>
      <c r="F20" s="784"/>
      <c r="G20" s="786"/>
      <c r="H20" s="788"/>
      <c r="I20" s="786"/>
      <c r="J20" s="786"/>
      <c r="K20" s="796"/>
      <c r="L20" s="797"/>
      <c r="M20" s="798"/>
      <c r="N20" s="199">
        <v>0</v>
      </c>
      <c r="O20" s="183" t="s">
        <v>450</v>
      </c>
      <c r="P20" s="183" t="s">
        <v>451</v>
      </c>
      <c r="Q20" s="794"/>
      <c r="R20" s="186">
        <v>45931</v>
      </c>
      <c r="S20" s="186">
        <v>46021</v>
      </c>
      <c r="T20" s="185">
        <v>0</v>
      </c>
      <c r="U20" s="185">
        <v>0</v>
      </c>
      <c r="V20" s="185">
        <v>1</v>
      </c>
      <c r="W20" s="185">
        <v>0</v>
      </c>
      <c r="X20" s="786"/>
      <c r="Y20" s="784"/>
      <c r="Z20" s="800"/>
      <c r="AA20" s="795"/>
      <c r="AB20" s="784"/>
      <c r="AC20" s="41"/>
    </row>
    <row r="21" spans="2:250" s="3" customFormat="1" ht="75.5" customHeight="1">
      <c r="B21" s="782"/>
      <c r="C21" s="782"/>
      <c r="D21" s="782"/>
      <c r="E21" s="785"/>
      <c r="F21" s="785"/>
      <c r="G21" s="183" t="s">
        <v>452</v>
      </c>
      <c r="H21" s="789"/>
      <c r="I21" s="183" t="s">
        <v>453</v>
      </c>
      <c r="J21" s="183" t="s">
        <v>454</v>
      </c>
      <c r="K21" s="201" t="s">
        <v>98</v>
      </c>
      <c r="L21" s="198"/>
      <c r="M21" s="200">
        <v>1</v>
      </c>
      <c r="N21" s="199">
        <v>0</v>
      </c>
      <c r="O21" s="183" t="s">
        <v>455</v>
      </c>
      <c r="P21" s="183" t="s">
        <v>456</v>
      </c>
      <c r="Q21" s="184">
        <v>0.25</v>
      </c>
      <c r="R21" s="186">
        <v>45658</v>
      </c>
      <c r="S21" s="186" t="s">
        <v>457</v>
      </c>
      <c r="T21" s="185">
        <v>0.5</v>
      </c>
      <c r="U21" s="185">
        <v>0</v>
      </c>
      <c r="V21" s="185">
        <v>0.5</v>
      </c>
      <c r="W21" s="185">
        <v>0</v>
      </c>
      <c r="X21" s="183" t="s">
        <v>458</v>
      </c>
      <c r="Y21" s="785"/>
      <c r="Z21" s="801"/>
      <c r="AA21" s="182"/>
      <c r="AB21" s="785"/>
      <c r="AC21" s="41"/>
    </row>
    <row r="22" spans="2:250" s="266" customFormat="1" ht="91.5" customHeight="1">
      <c r="B22" s="817" t="s">
        <v>94</v>
      </c>
      <c r="C22" s="795" t="s">
        <v>416</v>
      </c>
      <c r="D22" s="819" t="s">
        <v>100</v>
      </c>
      <c r="E22" s="820" t="s">
        <v>459</v>
      </c>
      <c r="F22" s="821"/>
      <c r="G22" s="803" t="s">
        <v>460</v>
      </c>
      <c r="H22" s="805">
        <v>0.19</v>
      </c>
      <c r="I22" s="705" t="s">
        <v>461</v>
      </c>
      <c r="J22" s="803" t="s">
        <v>462</v>
      </c>
      <c r="K22" s="806" t="s">
        <v>98</v>
      </c>
      <c r="L22" s="807"/>
      <c r="M22" s="810">
        <v>1</v>
      </c>
      <c r="N22" s="263">
        <v>0</v>
      </c>
      <c r="O22" s="803" t="s">
        <v>463</v>
      </c>
      <c r="P22" s="264" t="s">
        <v>464</v>
      </c>
      <c r="Q22" s="261">
        <v>0.25</v>
      </c>
      <c r="R22" s="265">
        <v>45658</v>
      </c>
      <c r="S22" s="265">
        <v>45687</v>
      </c>
      <c r="T22" s="262">
        <v>1</v>
      </c>
      <c r="U22" s="262">
        <v>0</v>
      </c>
      <c r="V22" s="262">
        <v>0</v>
      </c>
      <c r="W22" s="262">
        <v>0</v>
      </c>
      <c r="X22" s="803" t="s">
        <v>465</v>
      </c>
      <c r="Y22" s="803" t="s">
        <v>425</v>
      </c>
      <c r="Z22" s="802"/>
      <c r="AA22" s="803"/>
      <c r="AB22" s="804" t="s">
        <v>335</v>
      </c>
      <c r="AC22" s="41"/>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row>
    <row r="23" spans="2:250" s="266" customFormat="1" ht="81.5" customHeight="1">
      <c r="B23" s="818"/>
      <c r="C23" s="795"/>
      <c r="D23" s="819"/>
      <c r="E23" s="820"/>
      <c r="F23" s="821"/>
      <c r="G23" s="803"/>
      <c r="H23" s="805"/>
      <c r="I23" s="705"/>
      <c r="J23" s="803"/>
      <c r="K23" s="806"/>
      <c r="L23" s="808"/>
      <c r="M23" s="811"/>
      <c r="N23" s="263">
        <v>0</v>
      </c>
      <c r="O23" s="803"/>
      <c r="P23" s="264" t="s">
        <v>466</v>
      </c>
      <c r="Q23" s="261">
        <v>0.25</v>
      </c>
      <c r="R23" s="265">
        <v>45658</v>
      </c>
      <c r="S23" s="265">
        <v>45747</v>
      </c>
      <c r="T23" s="262">
        <v>1</v>
      </c>
      <c r="U23" s="262">
        <v>0</v>
      </c>
      <c r="V23" s="262">
        <v>0</v>
      </c>
      <c r="W23" s="262">
        <v>0</v>
      </c>
      <c r="X23" s="803"/>
      <c r="Y23" s="803"/>
      <c r="Z23" s="802"/>
      <c r="AA23" s="803"/>
      <c r="AB23" s="804"/>
      <c r="AC23" s="41"/>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row>
    <row r="24" spans="2:250" s="266" customFormat="1" ht="120.5" customHeight="1">
      <c r="B24" s="818"/>
      <c r="C24" s="795"/>
      <c r="D24" s="819"/>
      <c r="E24" s="820"/>
      <c r="F24" s="821"/>
      <c r="G24" s="803"/>
      <c r="H24" s="805"/>
      <c r="I24" s="705"/>
      <c r="J24" s="803"/>
      <c r="K24" s="806"/>
      <c r="L24" s="809"/>
      <c r="M24" s="812"/>
      <c r="N24" s="263">
        <v>0</v>
      </c>
      <c r="O24" s="803"/>
      <c r="P24" s="264" t="s">
        <v>467</v>
      </c>
      <c r="Q24" s="261">
        <v>0.5</v>
      </c>
      <c r="R24" s="265">
        <v>45659</v>
      </c>
      <c r="S24" s="265">
        <v>45688</v>
      </c>
      <c r="T24" s="262">
        <v>0.25</v>
      </c>
      <c r="U24" s="262">
        <v>0.25</v>
      </c>
      <c r="V24" s="262">
        <v>0.25</v>
      </c>
      <c r="W24" s="262">
        <v>0.25</v>
      </c>
      <c r="X24" s="803"/>
      <c r="Y24" s="803"/>
      <c r="Z24" s="802"/>
      <c r="AA24" s="803"/>
      <c r="AB24" s="804"/>
      <c r="AC24" s="41"/>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row>
    <row r="25" spans="2:250" ht="85" customHeight="1">
      <c r="B25" s="813" t="s">
        <v>94</v>
      </c>
      <c r="C25" s="780" t="s">
        <v>416</v>
      </c>
      <c r="D25" s="815" t="s">
        <v>101</v>
      </c>
      <c r="E25" s="816" t="s">
        <v>468</v>
      </c>
      <c r="F25" s="815"/>
      <c r="G25" s="816" t="s">
        <v>469</v>
      </c>
      <c r="H25" s="822">
        <v>0.4</v>
      </c>
      <c r="I25" s="823" t="s">
        <v>470</v>
      </c>
      <c r="J25" s="823" t="s">
        <v>471</v>
      </c>
      <c r="K25" s="826" t="s">
        <v>98</v>
      </c>
      <c r="L25" s="827"/>
      <c r="M25" s="826">
        <v>1</v>
      </c>
      <c r="N25" s="826">
        <v>0</v>
      </c>
      <c r="O25" s="816" t="s">
        <v>472</v>
      </c>
      <c r="P25" s="187" t="s">
        <v>473</v>
      </c>
      <c r="Q25" s="835">
        <v>0.6</v>
      </c>
      <c r="R25" s="189">
        <v>45658</v>
      </c>
      <c r="S25" s="189">
        <v>45687</v>
      </c>
      <c r="T25" s="191">
        <v>1</v>
      </c>
      <c r="U25" s="196">
        <v>0</v>
      </c>
      <c r="V25" s="196">
        <v>0</v>
      </c>
      <c r="W25" s="188">
        <v>0</v>
      </c>
      <c r="X25" s="816" t="s">
        <v>474</v>
      </c>
      <c r="Y25" s="816" t="s">
        <v>212</v>
      </c>
      <c r="Z25" s="816" t="s">
        <v>475</v>
      </c>
      <c r="AA25" s="823" t="s">
        <v>476</v>
      </c>
      <c r="AB25" s="827" t="s">
        <v>101</v>
      </c>
      <c r="AC25" s="268"/>
      <c r="AD25" s="9"/>
    </row>
    <row r="26" spans="2:250" ht="67.5" customHeight="1">
      <c r="B26" s="813"/>
      <c r="C26" s="781"/>
      <c r="D26" s="815"/>
      <c r="E26" s="816"/>
      <c r="F26" s="815"/>
      <c r="G26" s="816"/>
      <c r="H26" s="822"/>
      <c r="I26" s="824"/>
      <c r="J26" s="824"/>
      <c r="K26" s="826"/>
      <c r="L26" s="827"/>
      <c r="M26" s="826"/>
      <c r="N26" s="826"/>
      <c r="O26" s="816"/>
      <c r="P26" s="187" t="s">
        <v>477</v>
      </c>
      <c r="Q26" s="835"/>
      <c r="R26" s="189">
        <v>45658</v>
      </c>
      <c r="S26" s="189">
        <v>46022</v>
      </c>
      <c r="T26" s="191">
        <v>0.25</v>
      </c>
      <c r="U26" s="191">
        <v>0.25</v>
      </c>
      <c r="V26" s="191">
        <v>0.25</v>
      </c>
      <c r="W26" s="191">
        <v>0.25</v>
      </c>
      <c r="X26" s="816"/>
      <c r="Y26" s="816"/>
      <c r="Z26" s="816"/>
      <c r="AA26" s="824"/>
      <c r="AB26" s="827"/>
      <c r="AC26" s="268"/>
      <c r="AD26" s="9"/>
    </row>
    <row r="27" spans="2:250" ht="77" customHeight="1">
      <c r="B27" s="813"/>
      <c r="C27" s="781"/>
      <c r="D27" s="815"/>
      <c r="E27" s="816"/>
      <c r="F27" s="815"/>
      <c r="G27" s="816"/>
      <c r="H27" s="822"/>
      <c r="I27" s="824"/>
      <c r="J27" s="824"/>
      <c r="K27" s="826"/>
      <c r="L27" s="827"/>
      <c r="M27" s="826"/>
      <c r="N27" s="826"/>
      <c r="O27" s="187" t="s">
        <v>478</v>
      </c>
      <c r="P27" s="187" t="s">
        <v>479</v>
      </c>
      <c r="Q27" s="835"/>
      <c r="R27" s="189">
        <v>45383</v>
      </c>
      <c r="S27" s="189">
        <v>45777</v>
      </c>
      <c r="T27" s="191">
        <v>0</v>
      </c>
      <c r="U27" s="191">
        <v>1</v>
      </c>
      <c r="V27" s="191">
        <v>0</v>
      </c>
      <c r="W27" s="191">
        <v>0</v>
      </c>
      <c r="X27" s="816"/>
      <c r="Y27" s="816"/>
      <c r="Z27" s="187" t="s">
        <v>480</v>
      </c>
      <c r="AA27" s="824"/>
      <c r="AB27" s="827"/>
      <c r="AC27" s="268"/>
      <c r="AD27" s="9"/>
    </row>
    <row r="28" spans="2:250" ht="80.5" customHeight="1">
      <c r="B28" s="813"/>
      <c r="C28" s="781"/>
      <c r="D28" s="815"/>
      <c r="E28" s="816"/>
      <c r="F28" s="815"/>
      <c r="G28" s="816"/>
      <c r="H28" s="822"/>
      <c r="I28" s="824"/>
      <c r="J28" s="824"/>
      <c r="K28" s="826"/>
      <c r="L28" s="827"/>
      <c r="M28" s="826"/>
      <c r="N28" s="826"/>
      <c r="O28" s="187" t="s">
        <v>481</v>
      </c>
      <c r="P28" s="187" t="s">
        <v>482</v>
      </c>
      <c r="Q28" s="835"/>
      <c r="R28" s="189">
        <v>45658</v>
      </c>
      <c r="S28" s="189">
        <v>45747</v>
      </c>
      <c r="T28" s="191">
        <v>1</v>
      </c>
      <c r="U28" s="191">
        <v>0</v>
      </c>
      <c r="V28" s="191">
        <v>0</v>
      </c>
      <c r="W28" s="191">
        <v>0</v>
      </c>
      <c r="X28" s="816"/>
      <c r="Y28" s="816"/>
      <c r="Z28" s="187" t="s">
        <v>483</v>
      </c>
      <c r="AA28" s="824"/>
      <c r="AB28" s="827"/>
      <c r="AC28" s="268"/>
      <c r="AD28" s="9"/>
    </row>
    <row r="29" spans="2:250" ht="65.25" customHeight="1">
      <c r="B29" s="813"/>
      <c r="C29" s="781"/>
      <c r="D29" s="815"/>
      <c r="E29" s="816"/>
      <c r="F29" s="815"/>
      <c r="G29" s="816"/>
      <c r="H29" s="822"/>
      <c r="I29" s="824"/>
      <c r="J29" s="824"/>
      <c r="K29" s="828" t="s">
        <v>98</v>
      </c>
      <c r="L29" s="827"/>
      <c r="M29" s="828">
        <v>1</v>
      </c>
      <c r="N29" s="826">
        <v>0</v>
      </c>
      <c r="O29" s="816" t="s">
        <v>484</v>
      </c>
      <c r="P29" s="187" t="s">
        <v>485</v>
      </c>
      <c r="Q29" s="831">
        <v>0.2</v>
      </c>
      <c r="R29" s="189">
        <v>45658</v>
      </c>
      <c r="S29" s="189">
        <v>45688</v>
      </c>
      <c r="T29" s="191">
        <v>1</v>
      </c>
      <c r="U29" s="191">
        <v>0</v>
      </c>
      <c r="V29" s="191">
        <v>0</v>
      </c>
      <c r="W29" s="191">
        <v>0</v>
      </c>
      <c r="X29" s="816"/>
      <c r="Y29" s="816"/>
      <c r="Z29" s="187" t="s">
        <v>486</v>
      </c>
      <c r="AA29" s="824"/>
      <c r="AB29" s="827"/>
      <c r="AC29" s="268"/>
      <c r="AD29" s="9"/>
    </row>
    <row r="30" spans="2:250" ht="41.5" customHeight="1">
      <c r="B30" s="813"/>
      <c r="C30" s="781"/>
      <c r="D30" s="815"/>
      <c r="E30" s="816"/>
      <c r="F30" s="815"/>
      <c r="G30" s="816"/>
      <c r="H30" s="822"/>
      <c r="I30" s="824"/>
      <c r="J30" s="824"/>
      <c r="K30" s="829"/>
      <c r="L30" s="827"/>
      <c r="M30" s="829"/>
      <c r="N30" s="826"/>
      <c r="O30" s="816"/>
      <c r="P30" s="187" t="s">
        <v>487</v>
      </c>
      <c r="Q30" s="831"/>
      <c r="R30" s="189">
        <v>45748</v>
      </c>
      <c r="S30" s="189">
        <v>45838</v>
      </c>
      <c r="T30" s="191">
        <v>0</v>
      </c>
      <c r="U30" s="191">
        <v>1</v>
      </c>
      <c r="V30" s="191">
        <v>0</v>
      </c>
      <c r="W30" s="191">
        <v>0</v>
      </c>
      <c r="X30" s="816"/>
      <c r="Y30" s="816"/>
      <c r="Z30" s="190"/>
      <c r="AA30" s="824"/>
      <c r="AB30" s="827"/>
      <c r="AC30" s="268"/>
      <c r="AD30" s="9"/>
    </row>
    <row r="31" spans="2:250" ht="68.5" customHeight="1">
      <c r="B31" s="813"/>
      <c r="C31" s="781"/>
      <c r="D31" s="815"/>
      <c r="E31" s="816"/>
      <c r="F31" s="815"/>
      <c r="G31" s="816"/>
      <c r="H31" s="822"/>
      <c r="I31" s="824"/>
      <c r="J31" s="824"/>
      <c r="K31" s="829"/>
      <c r="L31" s="827"/>
      <c r="M31" s="829"/>
      <c r="N31" s="826"/>
      <c r="O31" s="816"/>
      <c r="P31" s="187" t="s">
        <v>488</v>
      </c>
      <c r="Q31" s="831"/>
      <c r="R31" s="189">
        <v>45839</v>
      </c>
      <c r="S31" s="189">
        <v>46021</v>
      </c>
      <c r="T31" s="191">
        <v>0</v>
      </c>
      <c r="U31" s="191">
        <v>0</v>
      </c>
      <c r="V31" s="191">
        <v>0.5</v>
      </c>
      <c r="W31" s="191">
        <v>0.5</v>
      </c>
      <c r="X31" s="816"/>
      <c r="Y31" s="816"/>
      <c r="Z31" s="190"/>
      <c r="AA31" s="824"/>
      <c r="AB31" s="827"/>
      <c r="AC31" s="268"/>
      <c r="AD31" s="9"/>
    </row>
    <row r="32" spans="2:250" ht="53.5" customHeight="1">
      <c r="B32" s="813"/>
      <c r="C32" s="781"/>
      <c r="D32" s="815"/>
      <c r="E32" s="816"/>
      <c r="F32" s="815"/>
      <c r="G32" s="816"/>
      <c r="H32" s="822"/>
      <c r="I32" s="824"/>
      <c r="J32" s="824"/>
      <c r="K32" s="829"/>
      <c r="L32" s="827"/>
      <c r="M32" s="829"/>
      <c r="N32" s="826"/>
      <c r="O32" s="816"/>
      <c r="P32" s="187" t="s">
        <v>489</v>
      </c>
      <c r="Q32" s="831"/>
      <c r="R32" s="189">
        <v>45809</v>
      </c>
      <c r="S32" s="189">
        <v>45930</v>
      </c>
      <c r="T32" s="191">
        <v>0</v>
      </c>
      <c r="U32" s="191">
        <v>0</v>
      </c>
      <c r="V32" s="191">
        <v>1</v>
      </c>
      <c r="W32" s="191">
        <v>0</v>
      </c>
      <c r="X32" s="816"/>
      <c r="Y32" s="816"/>
      <c r="Z32" s="187" t="s">
        <v>490</v>
      </c>
      <c r="AA32" s="824"/>
      <c r="AB32" s="827"/>
      <c r="AC32" s="268"/>
      <c r="AD32" s="9"/>
    </row>
    <row r="33" spans="2:30" ht="47" customHeight="1">
      <c r="B33" s="813"/>
      <c r="C33" s="781"/>
      <c r="D33" s="815"/>
      <c r="E33" s="816"/>
      <c r="F33" s="815"/>
      <c r="G33" s="816"/>
      <c r="H33" s="822"/>
      <c r="I33" s="824"/>
      <c r="J33" s="824"/>
      <c r="K33" s="829"/>
      <c r="L33" s="827"/>
      <c r="M33" s="829"/>
      <c r="N33" s="826"/>
      <c r="O33" s="816"/>
      <c r="P33" s="187" t="s">
        <v>491</v>
      </c>
      <c r="Q33" s="831"/>
      <c r="R33" s="189">
        <v>45748</v>
      </c>
      <c r="S33" s="189">
        <v>45838</v>
      </c>
      <c r="T33" s="191">
        <v>0</v>
      </c>
      <c r="U33" s="191">
        <v>1</v>
      </c>
      <c r="V33" s="191">
        <v>0</v>
      </c>
      <c r="W33" s="191">
        <v>0</v>
      </c>
      <c r="X33" s="816"/>
      <c r="Y33" s="816"/>
      <c r="Z33" s="269" t="s">
        <v>492</v>
      </c>
      <c r="AA33" s="824"/>
      <c r="AB33" s="827"/>
      <c r="AC33" s="268"/>
      <c r="AD33" s="9"/>
    </row>
    <row r="34" spans="2:30" ht="97.5" customHeight="1">
      <c r="B34" s="813"/>
      <c r="C34" s="781"/>
      <c r="D34" s="815"/>
      <c r="E34" s="816"/>
      <c r="F34" s="815"/>
      <c r="G34" s="816"/>
      <c r="H34" s="822"/>
      <c r="I34" s="825"/>
      <c r="J34" s="825"/>
      <c r="K34" s="830"/>
      <c r="L34" s="827"/>
      <c r="M34" s="830"/>
      <c r="N34" s="826"/>
      <c r="O34" s="816"/>
      <c r="P34" s="187" t="s">
        <v>493</v>
      </c>
      <c r="Q34" s="831"/>
      <c r="R34" s="189">
        <v>45658</v>
      </c>
      <c r="S34" s="189">
        <v>45747</v>
      </c>
      <c r="T34" s="191">
        <v>1</v>
      </c>
      <c r="U34" s="191">
        <v>0</v>
      </c>
      <c r="V34" s="191">
        <v>0</v>
      </c>
      <c r="W34" s="191">
        <v>0</v>
      </c>
      <c r="X34" s="816"/>
      <c r="Y34" s="816"/>
      <c r="Z34" s="187" t="s">
        <v>494</v>
      </c>
      <c r="AA34" s="824"/>
      <c r="AB34" s="827"/>
      <c r="AC34" s="268"/>
      <c r="AD34" s="9"/>
    </row>
    <row r="35" spans="2:30" ht="60" customHeight="1">
      <c r="B35" s="813"/>
      <c r="C35" s="781"/>
      <c r="D35" s="815"/>
      <c r="E35" s="816"/>
      <c r="F35" s="815"/>
      <c r="G35" s="816"/>
      <c r="H35" s="822"/>
      <c r="I35" s="823" t="s">
        <v>495</v>
      </c>
      <c r="J35" s="823" t="s">
        <v>496</v>
      </c>
      <c r="K35" s="828" t="s">
        <v>98</v>
      </c>
      <c r="L35" s="832"/>
      <c r="M35" s="828">
        <v>1</v>
      </c>
      <c r="N35" s="826">
        <v>0</v>
      </c>
      <c r="O35" s="816" t="s">
        <v>497</v>
      </c>
      <c r="P35" s="187" t="s">
        <v>498</v>
      </c>
      <c r="Q35" s="831">
        <v>0.2</v>
      </c>
      <c r="R35" s="189">
        <v>45658</v>
      </c>
      <c r="S35" s="189">
        <v>45838</v>
      </c>
      <c r="T35" s="191">
        <v>0.5</v>
      </c>
      <c r="U35" s="191">
        <v>0.5</v>
      </c>
      <c r="V35" s="191">
        <v>0</v>
      </c>
      <c r="W35" s="191">
        <v>0</v>
      </c>
      <c r="X35" s="816"/>
      <c r="Y35" s="816"/>
      <c r="Z35" s="187" t="s">
        <v>499</v>
      </c>
      <c r="AA35" s="824"/>
      <c r="AB35" s="827"/>
      <c r="AC35" s="268"/>
      <c r="AD35" s="9"/>
    </row>
    <row r="36" spans="2:30" ht="80.25" customHeight="1">
      <c r="B36" s="813"/>
      <c r="C36" s="781"/>
      <c r="D36" s="815"/>
      <c r="E36" s="816"/>
      <c r="F36" s="815"/>
      <c r="G36" s="816"/>
      <c r="H36" s="822"/>
      <c r="I36" s="824"/>
      <c r="J36" s="824"/>
      <c r="K36" s="829"/>
      <c r="L36" s="833"/>
      <c r="M36" s="829"/>
      <c r="N36" s="826"/>
      <c r="O36" s="816"/>
      <c r="P36" s="187" t="s">
        <v>500</v>
      </c>
      <c r="Q36" s="831"/>
      <c r="R36" s="189">
        <v>45931</v>
      </c>
      <c r="S36" s="189">
        <v>46021</v>
      </c>
      <c r="T36" s="191">
        <v>0</v>
      </c>
      <c r="U36" s="191">
        <v>0</v>
      </c>
      <c r="V36" s="191">
        <v>0</v>
      </c>
      <c r="W36" s="191">
        <v>1</v>
      </c>
      <c r="X36" s="816"/>
      <c r="Y36" s="816"/>
      <c r="Z36" s="190"/>
      <c r="AA36" s="824"/>
      <c r="AB36" s="827"/>
      <c r="AC36" s="268"/>
      <c r="AD36" s="9"/>
    </row>
    <row r="37" spans="2:30" ht="85" customHeight="1">
      <c r="B37" s="814"/>
      <c r="C37" s="782"/>
      <c r="D37" s="815"/>
      <c r="E37" s="816"/>
      <c r="F37" s="815"/>
      <c r="G37" s="816"/>
      <c r="H37" s="822"/>
      <c r="I37" s="825"/>
      <c r="J37" s="825"/>
      <c r="K37" s="830"/>
      <c r="L37" s="834"/>
      <c r="M37" s="830"/>
      <c r="N37" s="267">
        <v>0</v>
      </c>
      <c r="O37" s="816"/>
      <c r="P37" s="187" t="s">
        <v>501</v>
      </c>
      <c r="Q37" s="831"/>
      <c r="R37" s="189">
        <v>45931</v>
      </c>
      <c r="S37" s="189">
        <v>46021</v>
      </c>
      <c r="T37" s="191">
        <v>0</v>
      </c>
      <c r="U37" s="191">
        <v>0</v>
      </c>
      <c r="V37" s="191">
        <v>0</v>
      </c>
      <c r="W37" s="191">
        <v>1</v>
      </c>
      <c r="X37" s="816"/>
      <c r="Y37" s="816"/>
      <c r="Z37" s="190"/>
      <c r="AA37" s="825"/>
      <c r="AB37" s="827"/>
      <c r="AC37" s="268"/>
      <c r="AD37" s="9"/>
    </row>
    <row r="38" spans="2:30" s="31" customFormat="1" ht="108.5">
      <c r="B38" s="24" t="s">
        <v>94</v>
      </c>
      <c r="C38" s="24" t="s">
        <v>95</v>
      </c>
      <c r="D38" s="23" t="s">
        <v>335</v>
      </c>
      <c r="E38" s="24" t="s">
        <v>96</v>
      </c>
      <c r="F38" s="24" t="s">
        <v>97</v>
      </c>
      <c r="G38" s="27" t="s">
        <v>336</v>
      </c>
      <c r="H38" s="26">
        <v>0.01</v>
      </c>
      <c r="I38" s="27" t="s">
        <v>99</v>
      </c>
      <c r="J38" s="27" t="s">
        <v>337</v>
      </c>
      <c r="K38" s="29" t="s">
        <v>98</v>
      </c>
      <c r="L38" s="30"/>
      <c r="M38" s="28">
        <v>1</v>
      </c>
      <c r="N38" s="28">
        <v>0</v>
      </c>
      <c r="O38" s="27" t="s">
        <v>338</v>
      </c>
      <c r="P38" s="27" t="s">
        <v>339</v>
      </c>
      <c r="Q38" s="28">
        <v>1</v>
      </c>
      <c r="R38" s="192">
        <v>45962</v>
      </c>
      <c r="S38" s="192">
        <v>45991</v>
      </c>
      <c r="T38" s="191">
        <v>0</v>
      </c>
      <c r="U38" s="191">
        <v>0</v>
      </c>
      <c r="V38" s="191">
        <v>0</v>
      </c>
      <c r="W38" s="197">
        <v>1</v>
      </c>
      <c r="X38" s="270" t="s">
        <v>502</v>
      </c>
      <c r="Y38" s="270" t="s">
        <v>503</v>
      </c>
      <c r="Z38" s="271">
        <v>0</v>
      </c>
      <c r="AA38" s="272"/>
      <c r="AB38" s="195" t="s">
        <v>335</v>
      </c>
    </row>
    <row r="39" spans="2:30" ht="35.15" customHeight="1">
      <c r="G39" s="273" t="s">
        <v>504</v>
      </c>
      <c r="H39" s="274"/>
      <c r="P39" s="275" t="s">
        <v>505</v>
      </c>
      <c r="Q39" s="193">
        <f>SUM(Q11:Q38)</f>
        <v>4</v>
      </c>
      <c r="Z39" s="276">
        <f>SUM(Z11:Z38)</f>
        <v>0</v>
      </c>
    </row>
  </sheetData>
  <mergeCells count="117">
    <mergeCell ref="AA25:AA37"/>
    <mergeCell ref="AB25:AB37"/>
    <mergeCell ref="K29:K34"/>
    <mergeCell ref="L29:L34"/>
    <mergeCell ref="M29:M34"/>
    <mergeCell ref="N29:N34"/>
    <mergeCell ref="O29:O34"/>
    <mergeCell ref="Q29:Q34"/>
    <mergeCell ref="K35:K37"/>
    <mergeCell ref="L35:L37"/>
    <mergeCell ref="N25:N28"/>
    <mergeCell ref="O25:O26"/>
    <mergeCell ref="Q25:Q28"/>
    <mergeCell ref="X25:X37"/>
    <mergeCell ref="Y25:Y37"/>
    <mergeCell ref="Z25:Z26"/>
    <mergeCell ref="N35:N36"/>
    <mergeCell ref="O35:O37"/>
    <mergeCell ref="Q35:Q37"/>
    <mergeCell ref="B25:B37"/>
    <mergeCell ref="C25:C37"/>
    <mergeCell ref="D25:D37"/>
    <mergeCell ref="E25:E37"/>
    <mergeCell ref="F25:F37"/>
    <mergeCell ref="G25:G37"/>
    <mergeCell ref="O22:O24"/>
    <mergeCell ref="X22:X24"/>
    <mergeCell ref="Y22:Y24"/>
    <mergeCell ref="B22:B24"/>
    <mergeCell ref="C22:C24"/>
    <mergeCell ref="D22:D24"/>
    <mergeCell ref="E22:E24"/>
    <mergeCell ref="F22:F24"/>
    <mergeCell ref="G22:G24"/>
    <mergeCell ref="H25:H37"/>
    <mergeCell ref="I25:I34"/>
    <mergeCell ref="J25:J34"/>
    <mergeCell ref="K25:K28"/>
    <mergeCell ref="L25:L28"/>
    <mergeCell ref="M25:M28"/>
    <mergeCell ref="I35:I37"/>
    <mergeCell ref="J35:J37"/>
    <mergeCell ref="M35:M37"/>
    <mergeCell ref="Z22:Z24"/>
    <mergeCell ref="AA22:AA24"/>
    <mergeCell ref="AB22:AB24"/>
    <mergeCell ref="H22:H24"/>
    <mergeCell ref="I22:I24"/>
    <mergeCell ref="J22:J24"/>
    <mergeCell ref="K22:K24"/>
    <mergeCell ref="L22:L24"/>
    <mergeCell ref="M22:M24"/>
    <mergeCell ref="M11:M15"/>
    <mergeCell ref="N11:N15"/>
    <mergeCell ref="O11:O15"/>
    <mergeCell ref="Q11:Q15"/>
    <mergeCell ref="X11:X20"/>
    <mergeCell ref="AA16:AA20"/>
    <mergeCell ref="G18:G20"/>
    <mergeCell ref="I18:I20"/>
    <mergeCell ref="J18:J20"/>
    <mergeCell ref="K18:K20"/>
    <mergeCell ref="L18:L20"/>
    <mergeCell ref="M18:M20"/>
    <mergeCell ref="Q18:Q20"/>
    <mergeCell ref="G16:G17"/>
    <mergeCell ref="I16:I17"/>
    <mergeCell ref="J16:J17"/>
    <mergeCell ref="K16:K17"/>
    <mergeCell ref="L16:L17"/>
    <mergeCell ref="M16:M17"/>
    <mergeCell ref="Y11:Y21"/>
    <mergeCell ref="Z11:Z21"/>
    <mergeCell ref="AA11:AA15"/>
    <mergeCell ref="X9:AA9"/>
    <mergeCell ref="AB9:AB10"/>
    <mergeCell ref="B11:B21"/>
    <mergeCell ref="C11:C21"/>
    <mergeCell ref="D11:D21"/>
    <mergeCell ref="E11:E21"/>
    <mergeCell ref="F11:F21"/>
    <mergeCell ref="G11:G15"/>
    <mergeCell ref="H11:H21"/>
    <mergeCell ref="K11:K15"/>
    <mergeCell ref="O9:O10"/>
    <mergeCell ref="P9:P10"/>
    <mergeCell ref="Q9:Q10"/>
    <mergeCell ref="R9:R10"/>
    <mergeCell ref="S9:S10"/>
    <mergeCell ref="T9:W9"/>
    <mergeCell ref="AB11:AB21"/>
    <mergeCell ref="I12:I13"/>
    <mergeCell ref="J12:J13"/>
    <mergeCell ref="I14:I15"/>
    <mergeCell ref="J14:J15"/>
    <mergeCell ref="O16:O17"/>
    <mergeCell ref="Q16:Q17"/>
    <mergeCell ref="L11:L15"/>
    <mergeCell ref="C8:P8"/>
    <mergeCell ref="B9:B10"/>
    <mergeCell ref="C9:C10"/>
    <mergeCell ref="D9:D10"/>
    <mergeCell ref="E9:E10"/>
    <mergeCell ref="F9:F10"/>
    <mergeCell ref="G9:G10"/>
    <mergeCell ref="H9:H10"/>
    <mergeCell ref="I9:K9"/>
    <mergeCell ref="N9:N10"/>
    <mergeCell ref="B2:D6"/>
    <mergeCell ref="E2:Y2"/>
    <mergeCell ref="Z2:AB2"/>
    <mergeCell ref="E3:Y4"/>
    <mergeCell ref="Z3:AB3"/>
    <mergeCell ref="Z4:AB4"/>
    <mergeCell ref="E5:Y6"/>
    <mergeCell ref="Z5:AB5"/>
    <mergeCell ref="Z6:AB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2D7-1269-42B3-A9C7-40F90DF2C961}">
  <dimension ref="A1:BU997"/>
  <sheetViews>
    <sheetView topLeftCell="N7" zoomScale="60" zoomScaleNormal="60" workbookViewId="0">
      <selection activeCell="R13" sqref="R13:R15"/>
    </sheetView>
  </sheetViews>
  <sheetFormatPr baseColWidth="10" defaultColWidth="14.453125" defaultRowHeight="107.25" customHeight="1"/>
  <cols>
    <col min="1" max="1" width="27.26953125" style="107" customWidth="1"/>
    <col min="2" max="2" width="62.81640625" style="107" customWidth="1"/>
    <col min="3" max="3" width="26" style="107" customWidth="1"/>
    <col min="4" max="4" width="69.81640625" style="107" customWidth="1"/>
    <col min="5" max="5" width="25.7265625" style="107" customWidth="1"/>
    <col min="6" max="6" width="36.26953125" style="107" customWidth="1"/>
    <col min="7" max="7" width="20.54296875" style="107" customWidth="1"/>
    <col min="8" max="8" width="42.7265625" style="107" customWidth="1"/>
    <col min="9" max="9" width="61.1796875" style="109" customWidth="1"/>
    <col min="10" max="10" width="30.81640625" style="108" customWidth="1"/>
    <col min="11" max="11" width="21.453125" style="107" customWidth="1"/>
    <col min="12" max="12" width="13.453125" style="172" customWidth="1"/>
    <col min="13" max="13" width="27.1796875" style="107" customWidth="1"/>
    <col min="14" max="14" width="62.26953125" style="108" customWidth="1"/>
    <col min="15" max="15" width="56.26953125" style="109" customWidth="1"/>
    <col min="16" max="16" width="27.1796875" style="108" customWidth="1"/>
    <col min="17" max="22" width="27.1796875" style="107" customWidth="1"/>
    <col min="23" max="23" width="19.1796875" style="107" customWidth="1"/>
    <col min="24" max="24" width="21.453125" style="107" customWidth="1"/>
    <col min="25" max="25" width="39.81640625" style="107" bestFit="1" customWidth="1"/>
    <col min="26" max="26" width="26.26953125" style="107" customWidth="1"/>
    <col min="27" max="27" width="79.7265625" style="107" customWidth="1"/>
    <col min="28" max="73" width="14.453125" style="113"/>
    <col min="74" max="16384" width="14.453125" style="107"/>
  </cols>
  <sheetData>
    <row r="1" spans="1:73" ht="15.5">
      <c r="C1" s="108"/>
      <c r="D1" s="108"/>
      <c r="E1" s="108"/>
      <c r="L1" s="110"/>
      <c r="M1" s="111"/>
      <c r="N1" s="112"/>
      <c r="O1" s="112"/>
      <c r="P1" s="112"/>
      <c r="Q1" s="111"/>
      <c r="R1" s="111"/>
      <c r="S1" s="111"/>
      <c r="T1" s="111"/>
      <c r="U1" s="111"/>
      <c r="V1" s="111"/>
    </row>
    <row r="2" spans="1:73" ht="15.5">
      <c r="A2" s="715"/>
      <c r="B2" s="716"/>
      <c r="C2" s="717"/>
      <c r="D2" s="724" t="s">
        <v>0</v>
      </c>
      <c r="E2" s="725"/>
      <c r="F2" s="725"/>
      <c r="G2" s="725"/>
      <c r="H2" s="725"/>
      <c r="I2" s="725"/>
      <c r="J2" s="725"/>
      <c r="K2" s="725"/>
      <c r="L2" s="725"/>
      <c r="M2" s="725"/>
      <c r="N2" s="725"/>
      <c r="O2" s="725"/>
      <c r="P2" s="725"/>
      <c r="Q2" s="725"/>
      <c r="R2" s="725"/>
      <c r="S2" s="725"/>
      <c r="T2" s="725"/>
      <c r="U2" s="725"/>
      <c r="V2" s="725"/>
      <c r="W2" s="725"/>
      <c r="X2" s="726"/>
      <c r="Y2" s="724" t="s">
        <v>1</v>
      </c>
      <c r="Z2" s="725"/>
      <c r="AA2" s="726"/>
    </row>
    <row r="3" spans="1:73" ht="15.5">
      <c r="A3" s="718"/>
      <c r="B3" s="719"/>
      <c r="C3" s="720"/>
      <c r="D3" s="727" t="s">
        <v>2</v>
      </c>
      <c r="E3" s="716"/>
      <c r="F3" s="716"/>
      <c r="G3" s="716"/>
      <c r="H3" s="716"/>
      <c r="I3" s="716"/>
      <c r="J3" s="716"/>
      <c r="K3" s="716"/>
      <c r="L3" s="716"/>
      <c r="M3" s="716"/>
      <c r="N3" s="716"/>
      <c r="O3" s="716"/>
      <c r="P3" s="716"/>
      <c r="Q3" s="716"/>
      <c r="R3" s="716"/>
      <c r="S3" s="716"/>
      <c r="T3" s="716"/>
      <c r="U3" s="716"/>
      <c r="V3" s="716"/>
      <c r="W3" s="716"/>
      <c r="X3" s="717"/>
      <c r="Y3" s="724" t="s">
        <v>3</v>
      </c>
      <c r="Z3" s="725"/>
      <c r="AA3" s="726"/>
    </row>
    <row r="4" spans="1:73" ht="15.5">
      <c r="A4" s="718"/>
      <c r="B4" s="719"/>
      <c r="C4" s="720"/>
      <c r="D4" s="721"/>
      <c r="E4" s="722"/>
      <c r="F4" s="722"/>
      <c r="G4" s="722"/>
      <c r="H4" s="722"/>
      <c r="I4" s="722"/>
      <c r="J4" s="722"/>
      <c r="K4" s="722"/>
      <c r="L4" s="722"/>
      <c r="M4" s="722"/>
      <c r="N4" s="722"/>
      <c r="O4" s="722"/>
      <c r="P4" s="722"/>
      <c r="Q4" s="722"/>
      <c r="R4" s="722"/>
      <c r="S4" s="722"/>
      <c r="T4" s="722"/>
      <c r="U4" s="722"/>
      <c r="V4" s="722"/>
      <c r="W4" s="722"/>
      <c r="X4" s="723"/>
      <c r="Y4" s="724" t="s">
        <v>4</v>
      </c>
      <c r="Z4" s="725"/>
      <c r="AA4" s="726"/>
    </row>
    <row r="5" spans="1:73" ht="15.5">
      <c r="A5" s="718"/>
      <c r="B5" s="719"/>
      <c r="C5" s="720"/>
      <c r="D5" s="728" t="s">
        <v>5</v>
      </c>
      <c r="E5" s="716"/>
      <c r="F5" s="716"/>
      <c r="G5" s="716"/>
      <c r="H5" s="716"/>
      <c r="I5" s="716"/>
      <c r="J5" s="716"/>
      <c r="K5" s="716"/>
      <c r="L5" s="716"/>
      <c r="M5" s="716"/>
      <c r="N5" s="716"/>
      <c r="O5" s="716"/>
      <c r="P5" s="716"/>
      <c r="Q5" s="716"/>
      <c r="R5" s="716"/>
      <c r="S5" s="716"/>
      <c r="T5" s="716"/>
      <c r="U5" s="716"/>
      <c r="V5" s="716"/>
      <c r="W5" s="716"/>
      <c r="X5" s="717"/>
      <c r="Y5" s="724" t="s">
        <v>197</v>
      </c>
      <c r="Z5" s="725"/>
      <c r="AA5" s="726"/>
    </row>
    <row r="6" spans="1:73" ht="15.5">
      <c r="A6" s="721"/>
      <c r="B6" s="722"/>
      <c r="C6" s="723"/>
      <c r="D6" s="721"/>
      <c r="E6" s="722"/>
      <c r="F6" s="722"/>
      <c r="G6" s="722"/>
      <c r="H6" s="722"/>
      <c r="I6" s="722"/>
      <c r="J6" s="722"/>
      <c r="K6" s="722"/>
      <c r="L6" s="722"/>
      <c r="M6" s="722"/>
      <c r="N6" s="722"/>
      <c r="O6" s="722"/>
      <c r="P6" s="722"/>
      <c r="Q6" s="722"/>
      <c r="R6" s="722"/>
      <c r="S6" s="722"/>
      <c r="T6" s="722"/>
      <c r="U6" s="722"/>
      <c r="V6" s="722"/>
      <c r="W6" s="722"/>
      <c r="X6" s="723"/>
      <c r="Y6" s="724" t="s">
        <v>7</v>
      </c>
      <c r="Z6" s="725"/>
      <c r="AA6" s="726"/>
    </row>
    <row r="7" spans="1:73" ht="23.25" customHeight="1">
      <c r="C7" s="108"/>
      <c r="D7" s="108"/>
      <c r="E7" s="108"/>
      <c r="L7" s="110"/>
      <c r="M7" s="111"/>
      <c r="N7" s="112"/>
      <c r="O7" s="112"/>
      <c r="P7" s="112"/>
      <c r="Q7" s="111"/>
      <c r="R7" s="111"/>
      <c r="S7" s="111"/>
      <c r="T7" s="111"/>
      <c r="U7" s="111"/>
      <c r="V7" s="111"/>
    </row>
    <row r="8" spans="1:73" ht="45.75" customHeight="1">
      <c r="A8" s="114" t="s">
        <v>8</v>
      </c>
      <c r="B8" s="114" t="s">
        <v>102</v>
      </c>
      <c r="C8" s="114">
        <v>2025</v>
      </c>
      <c r="D8" s="108"/>
      <c r="E8" s="108"/>
      <c r="L8" s="110"/>
      <c r="M8" s="111"/>
      <c r="N8" s="112"/>
      <c r="O8" s="112"/>
      <c r="P8" s="112"/>
      <c r="Q8" s="111"/>
      <c r="R8" s="111"/>
      <c r="S8" s="111"/>
      <c r="T8" s="111"/>
      <c r="U8" s="111"/>
      <c r="V8" s="111"/>
    </row>
    <row r="9" spans="1:73" ht="107.25" customHeight="1">
      <c r="A9" s="731" t="s">
        <v>9</v>
      </c>
      <c r="B9" s="731" t="s">
        <v>10</v>
      </c>
      <c r="C9" s="731" t="s">
        <v>11</v>
      </c>
      <c r="D9" s="733" t="s">
        <v>12</v>
      </c>
      <c r="E9" s="733" t="s">
        <v>13</v>
      </c>
      <c r="F9" s="733" t="s">
        <v>14</v>
      </c>
      <c r="G9" s="733" t="s">
        <v>15</v>
      </c>
      <c r="H9" s="735" t="s">
        <v>16</v>
      </c>
      <c r="I9" s="725"/>
      <c r="J9" s="726"/>
      <c r="K9" s="116" t="s">
        <v>17</v>
      </c>
      <c r="L9" s="117" t="s">
        <v>18</v>
      </c>
      <c r="M9" s="733" t="s">
        <v>19</v>
      </c>
      <c r="N9" s="743" t="s">
        <v>20</v>
      </c>
      <c r="O9" s="733" t="s">
        <v>21</v>
      </c>
      <c r="P9" s="733" t="s">
        <v>22</v>
      </c>
      <c r="Q9" s="733" t="s">
        <v>23</v>
      </c>
      <c r="R9" s="733" t="s">
        <v>24</v>
      </c>
      <c r="S9" s="735" t="s">
        <v>25</v>
      </c>
      <c r="T9" s="725"/>
      <c r="U9" s="725"/>
      <c r="V9" s="726"/>
      <c r="W9" s="735" t="s">
        <v>26</v>
      </c>
      <c r="X9" s="725"/>
      <c r="Y9" s="725"/>
      <c r="Z9" s="726"/>
      <c r="AA9" s="733" t="s">
        <v>27</v>
      </c>
    </row>
    <row r="10" spans="1:73" ht="31.5" thickBot="1">
      <c r="A10" s="732"/>
      <c r="B10" s="732"/>
      <c r="C10" s="732"/>
      <c r="D10" s="731"/>
      <c r="E10" s="732"/>
      <c r="F10" s="732"/>
      <c r="G10" s="732"/>
      <c r="H10" s="115" t="s">
        <v>32</v>
      </c>
      <c r="I10" s="115" t="s">
        <v>33</v>
      </c>
      <c r="J10" s="115" t="s">
        <v>34</v>
      </c>
      <c r="K10" s="116" t="s">
        <v>35</v>
      </c>
      <c r="L10" s="118">
        <v>2025</v>
      </c>
      <c r="M10" s="732"/>
      <c r="N10" s="744"/>
      <c r="O10" s="745"/>
      <c r="P10" s="744"/>
      <c r="Q10" s="732"/>
      <c r="R10" s="732"/>
      <c r="S10" s="116" t="s">
        <v>36</v>
      </c>
      <c r="T10" s="116" t="s">
        <v>37</v>
      </c>
      <c r="U10" s="116" t="s">
        <v>38</v>
      </c>
      <c r="V10" s="116" t="s">
        <v>39</v>
      </c>
      <c r="W10" s="116" t="s">
        <v>40</v>
      </c>
      <c r="X10" s="116" t="s">
        <v>41</v>
      </c>
      <c r="Y10" s="116" t="s">
        <v>42</v>
      </c>
      <c r="Z10" s="116" t="s">
        <v>43</v>
      </c>
      <c r="AA10" s="732"/>
    </row>
    <row r="11" spans="1:73" s="125" customFormat="1" ht="97.5" customHeight="1">
      <c r="A11" s="836" t="s">
        <v>103</v>
      </c>
      <c r="B11" s="839" t="s">
        <v>104</v>
      </c>
      <c r="C11" s="841" t="s">
        <v>105</v>
      </c>
      <c r="D11" s="844" t="s">
        <v>106</v>
      </c>
      <c r="E11" s="847" t="s">
        <v>107</v>
      </c>
      <c r="F11" s="850" t="s">
        <v>506</v>
      </c>
      <c r="G11" s="853">
        <v>0.4</v>
      </c>
      <c r="H11" s="278" t="s">
        <v>507</v>
      </c>
      <c r="I11" s="278" t="s">
        <v>508</v>
      </c>
      <c r="J11" s="278" t="s">
        <v>88</v>
      </c>
      <c r="K11" s="278"/>
      <c r="L11" s="279"/>
      <c r="M11" s="280"/>
      <c r="N11" s="847" t="s">
        <v>509</v>
      </c>
      <c r="O11" s="850" t="s">
        <v>510</v>
      </c>
      <c r="P11" s="857">
        <v>0.2</v>
      </c>
      <c r="Q11" s="859">
        <v>45658</v>
      </c>
      <c r="R11" s="859">
        <v>45687</v>
      </c>
      <c r="S11" s="867">
        <v>1</v>
      </c>
      <c r="T11" s="867">
        <v>0</v>
      </c>
      <c r="U11" s="867">
        <v>0</v>
      </c>
      <c r="V11" s="867">
        <v>0</v>
      </c>
      <c r="W11" s="847" t="s">
        <v>511</v>
      </c>
      <c r="X11" s="847" t="s">
        <v>375</v>
      </c>
      <c r="Y11" s="847" t="s">
        <v>512</v>
      </c>
      <c r="Z11" s="847" t="s">
        <v>513</v>
      </c>
      <c r="AA11" s="902" t="s">
        <v>514</v>
      </c>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row>
    <row r="12" spans="1:73" s="125" customFormat="1" ht="97.5" customHeight="1">
      <c r="A12" s="837"/>
      <c r="B12" s="839"/>
      <c r="C12" s="842"/>
      <c r="D12" s="845"/>
      <c r="E12" s="848"/>
      <c r="F12" s="851"/>
      <c r="G12" s="854"/>
      <c r="H12" s="281" t="s">
        <v>515</v>
      </c>
      <c r="I12" s="281" t="s">
        <v>508</v>
      </c>
      <c r="J12" s="282" t="s">
        <v>88</v>
      </c>
      <c r="K12" s="281"/>
      <c r="L12" s="283"/>
      <c r="M12" s="284"/>
      <c r="N12" s="848"/>
      <c r="O12" s="856"/>
      <c r="P12" s="858"/>
      <c r="Q12" s="860"/>
      <c r="R12" s="860"/>
      <c r="S12" s="866"/>
      <c r="T12" s="866" t="s">
        <v>380</v>
      </c>
      <c r="U12" s="866" t="s">
        <v>380</v>
      </c>
      <c r="V12" s="866" t="s">
        <v>380</v>
      </c>
      <c r="W12" s="848"/>
      <c r="X12" s="848"/>
      <c r="Y12" s="848"/>
      <c r="Z12" s="848"/>
      <c r="AA12" s="90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row>
    <row r="13" spans="1:73" s="125" customFormat="1" ht="97.5" customHeight="1">
      <c r="A13" s="837"/>
      <c r="B13" s="839"/>
      <c r="C13" s="842"/>
      <c r="D13" s="845"/>
      <c r="E13" s="848"/>
      <c r="F13" s="851"/>
      <c r="G13" s="854"/>
      <c r="H13" s="281" t="s">
        <v>516</v>
      </c>
      <c r="I13" s="281" t="s">
        <v>517</v>
      </c>
      <c r="J13" s="282" t="s">
        <v>88</v>
      </c>
      <c r="K13" s="281"/>
      <c r="L13" s="283"/>
      <c r="M13" s="284"/>
      <c r="N13" s="848"/>
      <c r="O13" s="848" t="s">
        <v>518</v>
      </c>
      <c r="P13" s="862">
        <v>0.8</v>
      </c>
      <c r="Q13" s="863">
        <v>45689</v>
      </c>
      <c r="R13" s="863">
        <v>46022</v>
      </c>
      <c r="S13" s="864">
        <v>0.25</v>
      </c>
      <c r="T13" s="864">
        <v>0.25</v>
      </c>
      <c r="U13" s="864">
        <v>0.25</v>
      </c>
      <c r="V13" s="864">
        <v>0.25</v>
      </c>
      <c r="W13" s="848"/>
      <c r="X13" s="848"/>
      <c r="Y13" s="848"/>
      <c r="Z13" s="848"/>
      <c r="AA13" s="90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row>
    <row r="14" spans="1:73" s="125" customFormat="1" ht="97.5" customHeight="1">
      <c r="A14" s="837"/>
      <c r="B14" s="839"/>
      <c r="C14" s="842"/>
      <c r="D14" s="845"/>
      <c r="E14" s="848"/>
      <c r="F14" s="851"/>
      <c r="G14" s="854"/>
      <c r="H14" s="281" t="s">
        <v>519</v>
      </c>
      <c r="I14" s="281" t="s">
        <v>517</v>
      </c>
      <c r="J14" s="282" t="s">
        <v>88</v>
      </c>
      <c r="K14" s="281"/>
      <c r="L14" s="283"/>
      <c r="M14" s="284"/>
      <c r="N14" s="848"/>
      <c r="O14" s="848"/>
      <c r="P14" s="869"/>
      <c r="Q14" s="871"/>
      <c r="R14" s="871"/>
      <c r="S14" s="865"/>
      <c r="T14" s="865"/>
      <c r="U14" s="865"/>
      <c r="V14" s="865"/>
      <c r="W14" s="848"/>
      <c r="X14" s="848"/>
      <c r="Y14" s="848"/>
      <c r="Z14" s="848"/>
      <c r="AA14" s="90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row>
    <row r="15" spans="1:73" s="125" customFormat="1" ht="97.5" customHeight="1">
      <c r="A15" s="837"/>
      <c r="B15" s="839"/>
      <c r="C15" s="842"/>
      <c r="D15" s="845"/>
      <c r="E15" s="848"/>
      <c r="F15" s="851"/>
      <c r="G15" s="854"/>
      <c r="H15" s="281" t="s">
        <v>520</v>
      </c>
      <c r="I15" s="281" t="s">
        <v>521</v>
      </c>
      <c r="J15" s="282" t="s">
        <v>88</v>
      </c>
      <c r="K15" s="281"/>
      <c r="L15" s="283"/>
      <c r="M15" s="284"/>
      <c r="N15" s="848"/>
      <c r="O15" s="905"/>
      <c r="P15" s="858"/>
      <c r="Q15" s="860"/>
      <c r="R15" s="860"/>
      <c r="S15" s="866"/>
      <c r="T15" s="866"/>
      <c r="U15" s="866"/>
      <c r="V15" s="866"/>
      <c r="W15" s="848"/>
      <c r="X15" s="848"/>
      <c r="Y15" s="848"/>
      <c r="Z15" s="848"/>
      <c r="AA15" s="90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row>
    <row r="16" spans="1:73" s="125" customFormat="1" ht="97.5" customHeight="1">
      <c r="A16" s="837"/>
      <c r="B16" s="839"/>
      <c r="C16" s="842"/>
      <c r="D16" s="845"/>
      <c r="E16" s="848"/>
      <c r="F16" s="851"/>
      <c r="G16" s="854"/>
      <c r="H16" s="281" t="s">
        <v>522</v>
      </c>
      <c r="I16" s="281" t="s">
        <v>521</v>
      </c>
      <c r="J16" s="282" t="s">
        <v>88</v>
      </c>
      <c r="K16" s="281"/>
      <c r="L16" s="283"/>
      <c r="M16" s="284"/>
      <c r="N16" s="848"/>
      <c r="O16" s="861" t="s">
        <v>510</v>
      </c>
      <c r="P16" s="862">
        <v>0.2</v>
      </c>
      <c r="Q16" s="863">
        <v>45689</v>
      </c>
      <c r="R16" s="863">
        <v>46022</v>
      </c>
      <c r="S16" s="864">
        <v>0</v>
      </c>
      <c r="T16" s="864">
        <v>0.5</v>
      </c>
      <c r="U16" s="864">
        <v>0</v>
      </c>
      <c r="V16" s="864">
        <v>0.5</v>
      </c>
      <c r="W16" s="848"/>
      <c r="X16" s="848"/>
      <c r="Y16" s="848"/>
      <c r="Z16" s="848"/>
      <c r="AA16" s="90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row>
    <row r="17" spans="1:73" s="125" customFormat="1" ht="97.5" customHeight="1">
      <c r="A17" s="837"/>
      <c r="B17" s="839"/>
      <c r="C17" s="842"/>
      <c r="D17" s="845"/>
      <c r="E17" s="848"/>
      <c r="F17" s="851"/>
      <c r="G17" s="854"/>
      <c r="H17" s="281" t="s">
        <v>523</v>
      </c>
      <c r="I17" s="281" t="s">
        <v>524</v>
      </c>
      <c r="J17" s="282" t="s">
        <v>88</v>
      </c>
      <c r="K17" s="281"/>
      <c r="L17" s="283"/>
      <c r="M17" s="284"/>
      <c r="N17" s="848"/>
      <c r="O17" s="848"/>
      <c r="P17" s="858"/>
      <c r="Q17" s="860"/>
      <c r="R17" s="860"/>
      <c r="S17" s="866"/>
      <c r="T17" s="866"/>
      <c r="U17" s="866" t="s">
        <v>380</v>
      </c>
      <c r="V17" s="866" t="s">
        <v>380</v>
      </c>
      <c r="W17" s="848"/>
      <c r="X17" s="848"/>
      <c r="Y17" s="848"/>
      <c r="Z17" s="848"/>
      <c r="AA17" s="90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row>
    <row r="18" spans="1:73" s="125" customFormat="1" ht="97.5" customHeight="1">
      <c r="A18" s="837"/>
      <c r="B18" s="839"/>
      <c r="C18" s="842"/>
      <c r="D18" s="845"/>
      <c r="E18" s="848"/>
      <c r="F18" s="851"/>
      <c r="G18" s="854"/>
      <c r="H18" s="281" t="s">
        <v>525</v>
      </c>
      <c r="I18" s="281" t="s">
        <v>524</v>
      </c>
      <c r="J18" s="282" t="s">
        <v>88</v>
      </c>
      <c r="K18" s="281"/>
      <c r="L18" s="283"/>
      <c r="M18" s="284"/>
      <c r="N18" s="848"/>
      <c r="O18" s="856" t="s">
        <v>518</v>
      </c>
      <c r="P18" s="862">
        <v>0.8</v>
      </c>
      <c r="Q18" s="863">
        <v>45689</v>
      </c>
      <c r="R18" s="863">
        <v>46022</v>
      </c>
      <c r="S18" s="864">
        <v>0</v>
      </c>
      <c r="T18" s="864">
        <v>0.5</v>
      </c>
      <c r="U18" s="864">
        <v>0</v>
      </c>
      <c r="V18" s="864">
        <v>0.5</v>
      </c>
      <c r="W18" s="848"/>
      <c r="X18" s="848"/>
      <c r="Y18" s="848"/>
      <c r="Z18" s="848"/>
      <c r="AA18" s="90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row>
    <row r="19" spans="1:73" s="125" customFormat="1" ht="97.5" customHeight="1">
      <c r="A19" s="837"/>
      <c r="B19" s="839"/>
      <c r="C19" s="842"/>
      <c r="D19" s="845"/>
      <c r="E19" s="848"/>
      <c r="F19" s="851"/>
      <c r="G19" s="854"/>
      <c r="H19" s="281" t="s">
        <v>526</v>
      </c>
      <c r="I19" s="281" t="s">
        <v>527</v>
      </c>
      <c r="J19" s="282" t="s">
        <v>88</v>
      </c>
      <c r="K19" s="281"/>
      <c r="L19" s="283"/>
      <c r="M19" s="284"/>
      <c r="N19" s="848"/>
      <c r="O19" s="856"/>
      <c r="P19" s="869"/>
      <c r="Q19" s="871"/>
      <c r="R19" s="871"/>
      <c r="S19" s="865"/>
      <c r="T19" s="865"/>
      <c r="U19" s="865"/>
      <c r="V19" s="865"/>
      <c r="W19" s="848"/>
      <c r="X19" s="848"/>
      <c r="Y19" s="848"/>
      <c r="Z19" s="848"/>
      <c r="AA19" s="90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row>
    <row r="20" spans="1:73" s="125" customFormat="1" ht="97.5" customHeight="1" thickBot="1">
      <c r="A20" s="837"/>
      <c r="B20" s="839"/>
      <c r="C20" s="842"/>
      <c r="D20" s="846"/>
      <c r="E20" s="849"/>
      <c r="F20" s="852"/>
      <c r="G20" s="855"/>
      <c r="H20" s="285" t="s">
        <v>528</v>
      </c>
      <c r="I20" s="285" t="s">
        <v>527</v>
      </c>
      <c r="J20" s="286" t="s">
        <v>88</v>
      </c>
      <c r="K20" s="285"/>
      <c r="L20" s="287"/>
      <c r="M20" s="288"/>
      <c r="N20" s="849"/>
      <c r="O20" s="868"/>
      <c r="P20" s="870"/>
      <c r="Q20" s="872"/>
      <c r="R20" s="872"/>
      <c r="S20" s="873"/>
      <c r="T20" s="873"/>
      <c r="U20" s="873"/>
      <c r="V20" s="873"/>
      <c r="W20" s="849"/>
      <c r="X20" s="849"/>
      <c r="Y20" s="849"/>
      <c r="Z20" s="849"/>
      <c r="AA20" s="904"/>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row>
    <row r="21" spans="1:73" s="133" customFormat="1" ht="60" customHeight="1" thickBot="1">
      <c r="A21" s="837"/>
      <c r="B21" s="839"/>
      <c r="C21" s="842"/>
      <c r="D21" s="889" t="s">
        <v>529</v>
      </c>
      <c r="E21" s="892" t="s">
        <v>107</v>
      </c>
      <c r="F21" s="895" t="s">
        <v>530</v>
      </c>
      <c r="G21" s="897">
        <v>0.4</v>
      </c>
      <c r="H21" s="895"/>
      <c r="I21" s="900"/>
      <c r="J21" s="289" t="s">
        <v>88</v>
      </c>
      <c r="K21" s="290"/>
      <c r="L21" s="291"/>
      <c r="M21" s="292"/>
      <c r="N21" s="895" t="s">
        <v>531</v>
      </c>
      <c r="O21" s="293" t="s">
        <v>532</v>
      </c>
      <c r="P21" s="901">
        <v>0.8</v>
      </c>
      <c r="Q21" s="294">
        <v>45809</v>
      </c>
      <c r="R21" s="294">
        <v>46022</v>
      </c>
      <c r="S21" s="295">
        <v>0</v>
      </c>
      <c r="T21" s="295">
        <v>0.5</v>
      </c>
      <c r="U21" s="295">
        <v>0</v>
      </c>
      <c r="V21" s="295">
        <v>0.5</v>
      </c>
      <c r="W21" s="892" t="s">
        <v>511</v>
      </c>
      <c r="X21" s="892" t="s">
        <v>533</v>
      </c>
      <c r="Y21" s="874" t="s">
        <v>534</v>
      </c>
      <c r="Z21" s="874" t="s">
        <v>535</v>
      </c>
      <c r="AA21" s="877" t="s">
        <v>514</v>
      </c>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row>
    <row r="22" spans="1:73" s="133" customFormat="1" ht="60" customHeight="1" thickBot="1">
      <c r="A22" s="837"/>
      <c r="B22" s="839"/>
      <c r="C22" s="842"/>
      <c r="D22" s="890"/>
      <c r="E22" s="893"/>
      <c r="F22" s="881"/>
      <c r="G22" s="898"/>
      <c r="H22" s="882"/>
      <c r="I22" s="885"/>
      <c r="J22" s="289" t="s">
        <v>88</v>
      </c>
      <c r="K22" s="296"/>
      <c r="L22" s="121"/>
      <c r="M22" s="297"/>
      <c r="N22" s="882"/>
      <c r="O22" s="298" t="s">
        <v>536</v>
      </c>
      <c r="P22" s="888"/>
      <c r="Q22" s="299">
        <v>45809</v>
      </c>
      <c r="R22" s="299">
        <v>46022</v>
      </c>
      <c r="S22" s="300">
        <v>0</v>
      </c>
      <c r="T22" s="300">
        <v>0.5</v>
      </c>
      <c r="U22" s="300">
        <v>0</v>
      </c>
      <c r="V22" s="300">
        <v>0.5</v>
      </c>
      <c r="W22" s="893"/>
      <c r="X22" s="893"/>
      <c r="Y22" s="875"/>
      <c r="Z22" s="875"/>
      <c r="AA22" s="878"/>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row>
    <row r="23" spans="1:73" s="133" customFormat="1" ht="60" customHeight="1" thickBot="1">
      <c r="A23" s="837"/>
      <c r="B23" s="839"/>
      <c r="C23" s="842"/>
      <c r="D23" s="890"/>
      <c r="E23" s="893"/>
      <c r="F23" s="881"/>
      <c r="G23" s="898"/>
      <c r="H23" s="880" t="s">
        <v>340</v>
      </c>
      <c r="I23" s="883" t="s">
        <v>341</v>
      </c>
      <c r="J23" s="289" t="s">
        <v>88</v>
      </c>
      <c r="K23" s="296"/>
      <c r="L23" s="121"/>
      <c r="M23" s="297"/>
      <c r="N23" s="880" t="s">
        <v>537</v>
      </c>
      <c r="O23" s="298" t="s">
        <v>538</v>
      </c>
      <c r="P23" s="886">
        <v>0.15</v>
      </c>
      <c r="Q23" s="299">
        <v>45689</v>
      </c>
      <c r="R23" s="299">
        <v>45747</v>
      </c>
      <c r="S23" s="300">
        <v>1</v>
      </c>
      <c r="T23" s="300">
        <v>0</v>
      </c>
      <c r="U23" s="300">
        <v>0</v>
      </c>
      <c r="V23" s="300">
        <v>0</v>
      </c>
      <c r="W23" s="893"/>
      <c r="X23" s="893"/>
      <c r="Y23" s="875"/>
      <c r="Z23" s="875"/>
      <c r="AA23" s="878"/>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row>
    <row r="24" spans="1:73" s="133" customFormat="1" ht="60" customHeight="1" thickBot="1">
      <c r="A24" s="837"/>
      <c r="B24" s="839"/>
      <c r="C24" s="842"/>
      <c r="D24" s="890"/>
      <c r="E24" s="893"/>
      <c r="F24" s="881"/>
      <c r="G24" s="898"/>
      <c r="H24" s="881"/>
      <c r="I24" s="884"/>
      <c r="J24" s="289" t="s">
        <v>88</v>
      </c>
      <c r="K24" s="296"/>
      <c r="L24" s="121"/>
      <c r="M24" s="297"/>
      <c r="N24" s="881"/>
      <c r="O24" s="298" t="s">
        <v>539</v>
      </c>
      <c r="P24" s="887"/>
      <c r="Q24" s="299">
        <v>45658</v>
      </c>
      <c r="R24" s="299">
        <v>46022</v>
      </c>
      <c r="S24" s="300">
        <v>0.25</v>
      </c>
      <c r="T24" s="300">
        <v>0.25</v>
      </c>
      <c r="U24" s="300">
        <v>0.25</v>
      </c>
      <c r="V24" s="300">
        <v>0.25</v>
      </c>
      <c r="W24" s="893"/>
      <c r="X24" s="893"/>
      <c r="Y24" s="875"/>
      <c r="Z24" s="875"/>
      <c r="AA24" s="878"/>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row>
    <row r="25" spans="1:73" s="133" customFormat="1" ht="60" customHeight="1" thickBot="1">
      <c r="A25" s="837"/>
      <c r="B25" s="839"/>
      <c r="C25" s="842"/>
      <c r="D25" s="890"/>
      <c r="E25" s="893"/>
      <c r="F25" s="881"/>
      <c r="G25" s="898"/>
      <c r="H25" s="882"/>
      <c r="I25" s="885"/>
      <c r="J25" s="289" t="s">
        <v>88</v>
      </c>
      <c r="K25" s="296"/>
      <c r="L25" s="121"/>
      <c r="M25" s="297"/>
      <c r="N25" s="882"/>
      <c r="O25" s="298" t="s">
        <v>540</v>
      </c>
      <c r="P25" s="888"/>
      <c r="Q25" s="299">
        <v>45658</v>
      </c>
      <c r="R25" s="299">
        <v>46022</v>
      </c>
      <c r="S25" s="300">
        <v>0.25</v>
      </c>
      <c r="T25" s="300">
        <v>0.25</v>
      </c>
      <c r="U25" s="300">
        <v>0.25</v>
      </c>
      <c r="V25" s="300">
        <v>0.25</v>
      </c>
      <c r="W25" s="893"/>
      <c r="X25" s="893"/>
      <c r="Y25" s="875"/>
      <c r="Z25" s="875"/>
      <c r="AA25" s="878"/>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row>
    <row r="26" spans="1:73" s="133" customFormat="1" ht="60" customHeight="1" thickBot="1">
      <c r="A26" s="837"/>
      <c r="B26" s="839"/>
      <c r="C26" s="842"/>
      <c r="D26" s="891"/>
      <c r="E26" s="894"/>
      <c r="F26" s="896"/>
      <c r="G26" s="899"/>
      <c r="H26" s="301"/>
      <c r="I26" s="302"/>
      <c r="J26" s="289" t="s">
        <v>88</v>
      </c>
      <c r="K26" s="303"/>
      <c r="L26" s="304"/>
      <c r="M26" s="305"/>
      <c r="N26" s="301" t="s">
        <v>541</v>
      </c>
      <c r="O26" s="301" t="s">
        <v>542</v>
      </c>
      <c r="P26" s="306">
        <v>0.05</v>
      </c>
      <c r="Q26" s="307">
        <v>45658</v>
      </c>
      <c r="R26" s="307">
        <v>46022</v>
      </c>
      <c r="S26" s="308">
        <v>0.25</v>
      </c>
      <c r="T26" s="308">
        <v>0.25</v>
      </c>
      <c r="U26" s="308">
        <v>0.25</v>
      </c>
      <c r="V26" s="308">
        <v>0.25</v>
      </c>
      <c r="W26" s="894"/>
      <c r="X26" s="894"/>
      <c r="Y26" s="876"/>
      <c r="Z26" s="876"/>
      <c r="AA26" s="879"/>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row>
    <row r="27" spans="1:73" s="143" customFormat="1" ht="51" customHeight="1">
      <c r="A27" s="837"/>
      <c r="B27" s="839"/>
      <c r="C27" s="842"/>
      <c r="D27" s="906" t="s">
        <v>543</v>
      </c>
      <c r="E27" s="909" t="s">
        <v>107</v>
      </c>
      <c r="F27" s="909" t="s">
        <v>544</v>
      </c>
      <c r="G27" s="912">
        <v>0.19</v>
      </c>
      <c r="H27" s="909" t="s">
        <v>545</v>
      </c>
      <c r="I27" s="909" t="s">
        <v>546</v>
      </c>
      <c r="J27" s="922" t="s">
        <v>88</v>
      </c>
      <c r="K27" s="309"/>
      <c r="L27" s="310"/>
      <c r="M27" s="311"/>
      <c r="N27" s="909" t="s">
        <v>547</v>
      </c>
      <c r="O27" s="909" t="s">
        <v>548</v>
      </c>
      <c r="P27" s="925">
        <v>0.4</v>
      </c>
      <c r="Q27" s="312">
        <v>45659</v>
      </c>
      <c r="R27" s="312">
        <v>45747</v>
      </c>
      <c r="S27" s="310">
        <v>1</v>
      </c>
      <c r="T27" s="310">
        <v>0</v>
      </c>
      <c r="U27" s="310">
        <v>0</v>
      </c>
      <c r="V27" s="310">
        <v>0</v>
      </c>
      <c r="W27" s="909" t="s">
        <v>511</v>
      </c>
      <c r="X27" s="909" t="s">
        <v>533</v>
      </c>
      <c r="Y27" s="909" t="s">
        <v>549</v>
      </c>
      <c r="Z27" s="909" t="s">
        <v>535</v>
      </c>
      <c r="AA27" s="916" t="s">
        <v>514</v>
      </c>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row>
    <row r="28" spans="1:73" s="143" customFormat="1" ht="51" customHeight="1">
      <c r="A28" s="837"/>
      <c r="B28" s="839"/>
      <c r="C28" s="842"/>
      <c r="D28" s="907"/>
      <c r="E28" s="910"/>
      <c r="F28" s="910"/>
      <c r="G28" s="913"/>
      <c r="H28" s="910"/>
      <c r="I28" s="910"/>
      <c r="J28" s="924"/>
      <c r="K28" s="313"/>
      <c r="L28" s="314"/>
      <c r="M28" s="315"/>
      <c r="N28" s="910"/>
      <c r="O28" s="915"/>
      <c r="P28" s="926"/>
      <c r="Q28" s="316">
        <v>45659</v>
      </c>
      <c r="R28" s="316">
        <v>45747</v>
      </c>
      <c r="S28" s="314">
        <v>1</v>
      </c>
      <c r="T28" s="314">
        <v>0</v>
      </c>
      <c r="U28" s="314">
        <v>0</v>
      </c>
      <c r="V28" s="314">
        <v>0</v>
      </c>
      <c r="W28" s="910"/>
      <c r="X28" s="910"/>
      <c r="Y28" s="910"/>
      <c r="Z28" s="910"/>
      <c r="AA28" s="91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row>
    <row r="29" spans="1:73" s="143" customFormat="1" ht="51" customHeight="1" thickBot="1">
      <c r="A29" s="837"/>
      <c r="B29" s="839"/>
      <c r="C29" s="842"/>
      <c r="D29" s="907"/>
      <c r="E29" s="910"/>
      <c r="F29" s="910"/>
      <c r="G29" s="913"/>
      <c r="H29" s="915"/>
      <c r="I29" s="915"/>
      <c r="J29" s="923"/>
      <c r="K29" s="313"/>
      <c r="L29" s="317"/>
      <c r="M29" s="315"/>
      <c r="N29" s="915"/>
      <c r="O29" s="318" t="s">
        <v>550</v>
      </c>
      <c r="P29" s="314">
        <v>0.2</v>
      </c>
      <c r="Q29" s="316">
        <v>45748</v>
      </c>
      <c r="R29" s="316">
        <v>46022</v>
      </c>
      <c r="S29" s="318">
        <v>0</v>
      </c>
      <c r="T29" s="318" t="s">
        <v>551</v>
      </c>
      <c r="U29" s="318" t="s">
        <v>551</v>
      </c>
      <c r="V29" s="318" t="s">
        <v>551</v>
      </c>
      <c r="W29" s="910"/>
      <c r="X29" s="910"/>
      <c r="Y29" s="910"/>
      <c r="Z29" s="910"/>
      <c r="AA29" s="91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row>
    <row r="30" spans="1:73" s="143" customFormat="1" ht="51" customHeight="1">
      <c r="A30" s="837"/>
      <c r="B30" s="839"/>
      <c r="C30" s="842"/>
      <c r="D30" s="907"/>
      <c r="E30" s="910"/>
      <c r="F30" s="910"/>
      <c r="G30" s="913"/>
      <c r="H30" s="919" t="s">
        <v>552</v>
      </c>
      <c r="I30" s="921" t="s">
        <v>553</v>
      </c>
      <c r="J30" s="922" t="s">
        <v>88</v>
      </c>
      <c r="K30" s="313"/>
      <c r="L30" s="314"/>
      <c r="M30" s="315"/>
      <c r="N30" s="318" t="s">
        <v>554</v>
      </c>
      <c r="O30" s="318" t="s">
        <v>555</v>
      </c>
      <c r="P30" s="314">
        <v>0.2</v>
      </c>
      <c r="Q30" s="316">
        <v>45658</v>
      </c>
      <c r="R30" s="316">
        <v>46022</v>
      </c>
      <c r="S30" s="314">
        <v>0.25</v>
      </c>
      <c r="T30" s="314">
        <v>0.25</v>
      </c>
      <c r="U30" s="314">
        <v>0.25</v>
      </c>
      <c r="V30" s="314">
        <v>0.25</v>
      </c>
      <c r="W30" s="910"/>
      <c r="X30" s="910"/>
      <c r="Y30" s="910"/>
      <c r="Z30" s="910"/>
      <c r="AA30" s="91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row>
    <row r="31" spans="1:73" s="143" customFormat="1" ht="51" customHeight="1" thickBot="1">
      <c r="A31" s="837"/>
      <c r="B31" s="839"/>
      <c r="C31" s="842"/>
      <c r="D31" s="908"/>
      <c r="E31" s="319"/>
      <c r="F31" s="911"/>
      <c r="G31" s="914"/>
      <c r="H31" s="920"/>
      <c r="I31" s="911"/>
      <c r="J31" s="923"/>
      <c r="K31" s="320"/>
      <c r="L31" s="321"/>
      <c r="M31" s="322"/>
      <c r="N31" s="323" t="s">
        <v>556</v>
      </c>
      <c r="O31" s="323" t="s">
        <v>557</v>
      </c>
      <c r="P31" s="321">
        <v>0.2</v>
      </c>
      <c r="Q31" s="324">
        <v>45658</v>
      </c>
      <c r="R31" s="324">
        <v>46022</v>
      </c>
      <c r="S31" s="321">
        <v>0.25</v>
      </c>
      <c r="T31" s="321">
        <v>0.25</v>
      </c>
      <c r="U31" s="321">
        <v>0.25</v>
      </c>
      <c r="V31" s="321">
        <v>0.25</v>
      </c>
      <c r="W31" s="911"/>
      <c r="X31" s="911"/>
      <c r="Y31" s="911"/>
      <c r="Z31" s="911"/>
      <c r="AA31" s="918"/>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row>
    <row r="32" spans="1:73" ht="107.25" customHeight="1">
      <c r="A32" s="838"/>
      <c r="B32" s="840"/>
      <c r="C32" s="843"/>
      <c r="D32" s="325" t="s">
        <v>558</v>
      </c>
      <c r="E32" s="326" t="s">
        <v>107</v>
      </c>
      <c r="F32" s="327" t="s">
        <v>284</v>
      </c>
      <c r="G32" s="328">
        <v>0.01</v>
      </c>
      <c r="H32" s="327" t="s">
        <v>285</v>
      </c>
      <c r="I32" s="329" t="s">
        <v>286</v>
      </c>
      <c r="J32" s="330" t="s">
        <v>88</v>
      </c>
      <c r="K32" s="331"/>
      <c r="L32" s="327"/>
      <c r="M32" s="332"/>
      <c r="N32" s="327" t="s">
        <v>287</v>
      </c>
      <c r="O32" s="327" t="s">
        <v>288</v>
      </c>
      <c r="P32" s="333">
        <v>1</v>
      </c>
      <c r="Q32" s="334">
        <v>45931</v>
      </c>
      <c r="R32" s="334">
        <v>45981</v>
      </c>
      <c r="S32" s="333">
        <v>0</v>
      </c>
      <c r="T32" s="333">
        <v>0</v>
      </c>
      <c r="U32" s="333">
        <v>0</v>
      </c>
      <c r="V32" s="333">
        <v>1</v>
      </c>
      <c r="W32" s="326"/>
      <c r="X32" s="326"/>
      <c r="Y32" s="331"/>
      <c r="Z32" s="331"/>
      <c r="AA32" s="335" t="s">
        <v>514</v>
      </c>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row>
    <row r="33" spans="3:73" ht="107.25" customHeight="1">
      <c r="C33" s="108"/>
      <c r="D33" s="108"/>
      <c r="E33" s="108"/>
      <c r="G33" s="171">
        <f>+G32+G27+G11+G21</f>
        <v>1</v>
      </c>
      <c r="H33" s="108"/>
      <c r="L33" s="110"/>
      <c r="M33" s="111"/>
      <c r="N33" s="112"/>
      <c r="O33" s="112"/>
      <c r="P33" s="112"/>
      <c r="Q33" s="111"/>
      <c r="R33" s="111"/>
      <c r="S33" s="111"/>
      <c r="T33" s="111"/>
      <c r="U33" s="111"/>
      <c r="V33" s="111"/>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row>
    <row r="34" spans="3:73" ht="107.25" customHeight="1">
      <c r="C34" s="108"/>
      <c r="D34" s="108"/>
      <c r="E34" s="108"/>
      <c r="H34" s="108"/>
      <c r="L34" s="110"/>
      <c r="M34" s="111"/>
      <c r="N34" s="112"/>
      <c r="O34" s="112"/>
      <c r="P34" s="112"/>
      <c r="Q34" s="111"/>
      <c r="R34" s="111"/>
      <c r="S34" s="111"/>
      <c r="T34" s="111"/>
      <c r="U34" s="111"/>
      <c r="V34" s="111"/>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row>
    <row r="35" spans="3:73" ht="107.25" customHeight="1">
      <c r="C35" s="108"/>
      <c r="D35" s="108"/>
      <c r="E35" s="108"/>
      <c r="H35" s="108"/>
      <c r="L35" s="110"/>
      <c r="M35" s="111"/>
      <c r="N35" s="112"/>
      <c r="O35" s="112"/>
      <c r="P35" s="112"/>
      <c r="Q35" s="111"/>
      <c r="R35" s="111"/>
      <c r="S35" s="111"/>
      <c r="T35" s="111"/>
      <c r="U35" s="111"/>
      <c r="V35" s="111"/>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row>
    <row r="36" spans="3:73" ht="107.25" customHeight="1">
      <c r="C36" s="108"/>
      <c r="D36" s="108"/>
      <c r="E36" s="108"/>
      <c r="H36" s="108"/>
      <c r="L36" s="110"/>
      <c r="M36" s="111"/>
      <c r="N36" s="112"/>
      <c r="O36" s="112"/>
      <c r="P36" s="112"/>
      <c r="Q36" s="111"/>
      <c r="R36" s="111"/>
      <c r="S36" s="111"/>
      <c r="T36" s="111"/>
      <c r="U36" s="111"/>
      <c r="V36" s="111"/>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row>
    <row r="37" spans="3:73" ht="107.25" customHeight="1">
      <c r="C37" s="108"/>
      <c r="D37" s="108"/>
      <c r="E37" s="108"/>
      <c r="H37" s="108"/>
      <c r="L37" s="110"/>
      <c r="M37" s="111"/>
      <c r="N37" s="112"/>
      <c r="O37" s="112"/>
      <c r="P37" s="112"/>
      <c r="Q37" s="111"/>
      <c r="R37" s="111"/>
      <c r="S37" s="111"/>
      <c r="T37" s="111"/>
      <c r="U37" s="111"/>
      <c r="V37" s="111"/>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row>
    <row r="38" spans="3:73" ht="107.25" customHeight="1">
      <c r="C38" s="108"/>
      <c r="D38" s="108"/>
      <c r="E38" s="108"/>
      <c r="H38" s="108"/>
      <c r="L38" s="110"/>
      <c r="M38" s="111"/>
      <c r="N38" s="112"/>
      <c r="O38" s="112"/>
      <c r="P38" s="112"/>
      <c r="Q38" s="111"/>
      <c r="R38" s="111"/>
      <c r="S38" s="111"/>
      <c r="T38" s="111"/>
      <c r="U38" s="111"/>
      <c r="V38" s="111"/>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row>
    <row r="39" spans="3:73" ht="107.25" customHeight="1">
      <c r="C39" s="108"/>
      <c r="D39" s="108"/>
      <c r="E39" s="108"/>
      <c r="H39" s="108"/>
      <c r="L39" s="110"/>
      <c r="M39" s="111"/>
      <c r="N39" s="112"/>
      <c r="O39" s="112"/>
      <c r="P39" s="112"/>
      <c r="Q39" s="111"/>
      <c r="R39" s="111"/>
      <c r="S39" s="111"/>
      <c r="T39" s="111"/>
      <c r="U39" s="111"/>
      <c r="V39" s="111"/>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row>
    <row r="40" spans="3:73" ht="107.25" customHeight="1">
      <c r="C40" s="108"/>
      <c r="D40" s="108"/>
      <c r="E40" s="108"/>
      <c r="H40" s="108"/>
      <c r="L40" s="110"/>
      <c r="M40" s="111"/>
      <c r="N40" s="112"/>
      <c r="O40" s="112"/>
      <c r="P40" s="112"/>
      <c r="Q40" s="111"/>
      <c r="R40" s="111"/>
      <c r="S40" s="111"/>
      <c r="T40" s="111"/>
      <c r="U40" s="111"/>
      <c r="V40" s="111"/>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row>
    <row r="41" spans="3:73" ht="107.25" customHeight="1">
      <c r="C41" s="108"/>
      <c r="D41" s="108"/>
      <c r="E41" s="108"/>
      <c r="H41" s="108"/>
      <c r="L41" s="110"/>
      <c r="M41" s="111"/>
      <c r="N41" s="112"/>
      <c r="O41" s="112"/>
      <c r="P41" s="112"/>
      <c r="Q41" s="111"/>
      <c r="R41" s="111"/>
      <c r="S41" s="111"/>
      <c r="T41" s="111"/>
      <c r="U41" s="111"/>
      <c r="V41" s="111"/>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row>
    <row r="42" spans="3:73" ht="107.25" customHeight="1">
      <c r="C42" s="108"/>
      <c r="D42" s="108"/>
      <c r="E42" s="108"/>
      <c r="H42" s="108"/>
      <c r="L42" s="110"/>
      <c r="M42" s="111"/>
      <c r="N42" s="112"/>
      <c r="O42" s="112"/>
      <c r="P42" s="112"/>
      <c r="Q42" s="111"/>
      <c r="R42" s="111"/>
      <c r="S42" s="111"/>
      <c r="T42" s="111"/>
      <c r="U42" s="111"/>
      <c r="V42" s="111"/>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row>
    <row r="43" spans="3:73" ht="107.25" customHeight="1">
      <c r="C43" s="108"/>
      <c r="D43" s="108"/>
      <c r="E43" s="108"/>
      <c r="H43" s="108"/>
      <c r="L43" s="110"/>
      <c r="M43" s="111"/>
      <c r="N43" s="112"/>
      <c r="O43" s="112"/>
      <c r="P43" s="112"/>
      <c r="Q43" s="111"/>
      <c r="R43" s="111"/>
      <c r="S43" s="111"/>
      <c r="T43" s="111"/>
      <c r="U43" s="111"/>
      <c r="V43" s="111"/>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row>
    <row r="44" spans="3:73" ht="107.25" customHeight="1">
      <c r="C44" s="108"/>
      <c r="D44" s="108"/>
      <c r="E44" s="108"/>
      <c r="H44" s="108"/>
      <c r="L44" s="110"/>
      <c r="M44" s="111"/>
      <c r="N44" s="112"/>
      <c r="O44" s="112"/>
      <c r="P44" s="112"/>
      <c r="Q44" s="111"/>
      <c r="R44" s="111"/>
      <c r="S44" s="111"/>
      <c r="T44" s="111"/>
      <c r="U44" s="111"/>
      <c r="V44" s="111"/>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row>
    <row r="45" spans="3:73" ht="107.25" customHeight="1">
      <c r="C45" s="108"/>
      <c r="D45" s="108"/>
      <c r="E45" s="108"/>
      <c r="H45" s="108"/>
      <c r="L45" s="110"/>
      <c r="M45" s="111"/>
      <c r="N45" s="112"/>
      <c r="O45" s="112"/>
      <c r="P45" s="112"/>
      <c r="Q45" s="111"/>
      <c r="R45" s="111"/>
      <c r="S45" s="111"/>
      <c r="T45" s="111"/>
      <c r="U45" s="111"/>
      <c r="V45" s="111"/>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row>
    <row r="46" spans="3:73" ht="107.25" customHeight="1">
      <c r="C46" s="108"/>
      <c r="D46" s="108"/>
      <c r="E46" s="108"/>
      <c r="H46" s="108"/>
      <c r="L46" s="110"/>
      <c r="M46" s="111"/>
      <c r="N46" s="112"/>
      <c r="O46" s="112"/>
      <c r="P46" s="112"/>
      <c r="Q46" s="111"/>
      <c r="R46" s="111"/>
      <c r="S46" s="111"/>
      <c r="T46" s="111"/>
      <c r="U46" s="111"/>
      <c r="V46" s="111"/>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row>
    <row r="47" spans="3:73" ht="107.25" customHeight="1">
      <c r="C47" s="108"/>
      <c r="D47" s="108"/>
      <c r="E47" s="108"/>
      <c r="H47" s="108"/>
      <c r="L47" s="110"/>
      <c r="M47" s="111"/>
      <c r="N47" s="112"/>
      <c r="O47" s="112"/>
      <c r="P47" s="112"/>
      <c r="Q47" s="111"/>
      <c r="R47" s="111"/>
      <c r="S47" s="111"/>
      <c r="T47" s="111"/>
      <c r="U47" s="111"/>
      <c r="V47" s="111"/>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row>
    <row r="48" spans="3:73" ht="107.25" customHeight="1">
      <c r="C48" s="108"/>
      <c r="D48" s="108"/>
      <c r="E48" s="108"/>
      <c r="H48" s="108"/>
      <c r="L48" s="110"/>
      <c r="M48" s="111"/>
      <c r="N48" s="112"/>
      <c r="O48" s="112"/>
      <c r="P48" s="112"/>
      <c r="Q48" s="111"/>
      <c r="R48" s="111"/>
      <c r="S48" s="111"/>
      <c r="T48" s="111"/>
      <c r="U48" s="111"/>
      <c r="V48" s="111"/>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row>
    <row r="49" spans="3:73" ht="107.25" customHeight="1">
      <c r="C49" s="108"/>
      <c r="D49" s="108"/>
      <c r="E49" s="108"/>
      <c r="H49" s="108"/>
      <c r="L49" s="110"/>
      <c r="M49" s="111"/>
      <c r="N49" s="112"/>
      <c r="O49" s="112"/>
      <c r="P49" s="112"/>
      <c r="Q49" s="111"/>
      <c r="R49" s="111"/>
      <c r="S49" s="111"/>
      <c r="T49" s="111"/>
      <c r="U49" s="111"/>
      <c r="V49" s="111"/>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row>
    <row r="50" spans="3:73" ht="107.25" customHeight="1">
      <c r="C50" s="108"/>
      <c r="D50" s="108"/>
      <c r="E50" s="108"/>
      <c r="H50" s="108"/>
      <c r="L50" s="110"/>
      <c r="M50" s="111"/>
      <c r="N50" s="112"/>
      <c r="O50" s="112"/>
      <c r="P50" s="112"/>
      <c r="Q50" s="111"/>
      <c r="R50" s="111"/>
      <c r="S50" s="111"/>
      <c r="T50" s="111"/>
      <c r="U50" s="111"/>
      <c r="V50" s="111"/>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row>
    <row r="51" spans="3:73" ht="107.25" customHeight="1">
      <c r="C51" s="108"/>
      <c r="D51" s="108"/>
      <c r="E51" s="108"/>
      <c r="L51" s="110"/>
      <c r="M51" s="111"/>
      <c r="N51" s="112"/>
      <c r="O51" s="112"/>
      <c r="P51" s="112"/>
      <c r="Q51" s="111"/>
      <c r="R51" s="111"/>
      <c r="S51" s="111"/>
      <c r="T51" s="111"/>
      <c r="U51" s="111"/>
      <c r="V51" s="111"/>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row>
    <row r="52" spans="3:73" ht="107.25" customHeight="1">
      <c r="C52" s="108"/>
      <c r="D52" s="108"/>
      <c r="E52" s="108"/>
      <c r="L52" s="110"/>
      <c r="M52" s="111"/>
      <c r="N52" s="112"/>
      <c r="O52" s="112"/>
      <c r="P52" s="112"/>
      <c r="Q52" s="111"/>
      <c r="R52" s="111"/>
      <c r="S52" s="111"/>
      <c r="T52" s="111"/>
      <c r="U52" s="111"/>
      <c r="V52" s="111"/>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row>
    <row r="53" spans="3:73" ht="107.25" customHeight="1">
      <c r="C53" s="108"/>
      <c r="D53" s="108"/>
      <c r="E53" s="108"/>
      <c r="L53" s="110"/>
      <c r="M53" s="111"/>
      <c r="N53" s="112"/>
      <c r="O53" s="112"/>
      <c r="P53" s="112"/>
      <c r="Q53" s="111"/>
      <c r="R53" s="111"/>
      <c r="S53" s="111"/>
      <c r="T53" s="111"/>
      <c r="U53" s="111"/>
      <c r="V53" s="111"/>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row>
    <row r="54" spans="3:73" ht="107.25" customHeight="1">
      <c r="C54" s="108"/>
      <c r="D54" s="108"/>
      <c r="E54" s="108"/>
      <c r="L54" s="110"/>
      <c r="M54" s="111"/>
      <c r="N54" s="112"/>
      <c r="O54" s="112"/>
      <c r="P54" s="112"/>
      <c r="Q54" s="111"/>
      <c r="R54" s="111"/>
      <c r="S54" s="111"/>
      <c r="T54" s="111"/>
      <c r="U54" s="111"/>
      <c r="V54" s="111"/>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row>
    <row r="55" spans="3:73" ht="107.25" customHeight="1">
      <c r="C55" s="108"/>
      <c r="D55" s="108"/>
      <c r="E55" s="108"/>
      <c r="L55" s="110"/>
      <c r="M55" s="111"/>
      <c r="N55" s="112"/>
      <c r="O55" s="112"/>
      <c r="P55" s="112"/>
      <c r="Q55" s="111"/>
      <c r="R55" s="111"/>
      <c r="S55" s="111"/>
      <c r="T55" s="111"/>
      <c r="U55" s="111"/>
      <c r="V55" s="111"/>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row>
    <row r="56" spans="3:73" ht="107.25" customHeight="1">
      <c r="C56" s="108"/>
      <c r="D56" s="108"/>
      <c r="E56" s="108"/>
      <c r="L56" s="110"/>
      <c r="M56" s="111"/>
      <c r="N56" s="112"/>
      <c r="O56" s="112"/>
      <c r="P56" s="112"/>
      <c r="Q56" s="111"/>
      <c r="R56" s="111"/>
      <c r="S56" s="111"/>
      <c r="T56" s="111"/>
      <c r="U56" s="111"/>
      <c r="V56" s="111"/>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row>
    <row r="57" spans="3:73" ht="107.25" customHeight="1">
      <c r="C57" s="108"/>
      <c r="D57" s="108"/>
      <c r="E57" s="108"/>
      <c r="L57" s="110"/>
      <c r="M57" s="111"/>
      <c r="N57" s="112"/>
      <c r="O57" s="112"/>
      <c r="P57" s="112"/>
      <c r="Q57" s="111"/>
      <c r="R57" s="111"/>
      <c r="S57" s="111"/>
      <c r="T57" s="111"/>
      <c r="U57" s="111"/>
      <c r="V57" s="111"/>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row>
    <row r="58" spans="3:73" ht="107.25" customHeight="1">
      <c r="C58" s="108"/>
      <c r="D58" s="108"/>
      <c r="E58" s="108"/>
      <c r="L58" s="110"/>
      <c r="M58" s="111"/>
      <c r="N58" s="112"/>
      <c r="O58" s="112"/>
      <c r="P58" s="112"/>
      <c r="Q58" s="111"/>
      <c r="R58" s="111"/>
      <c r="S58" s="111"/>
      <c r="T58" s="111"/>
      <c r="U58" s="111"/>
      <c r="V58" s="111"/>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row>
    <row r="59" spans="3:73" ht="107.25" customHeight="1">
      <c r="C59" s="108"/>
      <c r="D59" s="108"/>
      <c r="E59" s="108"/>
      <c r="L59" s="110"/>
      <c r="M59" s="111"/>
      <c r="N59" s="112"/>
      <c r="O59" s="112"/>
      <c r="P59" s="112"/>
      <c r="Q59" s="111"/>
      <c r="R59" s="111"/>
      <c r="S59" s="111"/>
      <c r="T59" s="111"/>
      <c r="U59" s="111"/>
      <c r="V59" s="111"/>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row>
    <row r="60" spans="3:73" ht="107.25" customHeight="1">
      <c r="C60" s="108"/>
      <c r="D60" s="108"/>
      <c r="E60" s="108"/>
      <c r="L60" s="110"/>
      <c r="M60" s="111"/>
      <c r="N60" s="112"/>
      <c r="O60" s="112"/>
      <c r="P60" s="112"/>
      <c r="Q60" s="111"/>
      <c r="R60" s="111"/>
      <c r="S60" s="111"/>
      <c r="T60" s="111"/>
      <c r="U60" s="111"/>
      <c r="V60" s="111"/>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row>
    <row r="61" spans="3:73" ht="107.25" customHeight="1">
      <c r="C61" s="108"/>
      <c r="D61" s="108"/>
      <c r="E61" s="108"/>
      <c r="L61" s="110"/>
      <c r="M61" s="111"/>
      <c r="N61" s="112"/>
      <c r="O61" s="112"/>
      <c r="P61" s="112"/>
      <c r="Q61" s="111"/>
      <c r="R61" s="111"/>
      <c r="S61" s="111"/>
      <c r="T61" s="111"/>
      <c r="U61" s="111"/>
      <c r="V61" s="111"/>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row>
    <row r="62" spans="3:73" ht="107.25" customHeight="1">
      <c r="C62" s="108"/>
      <c r="D62" s="108"/>
      <c r="E62" s="108"/>
      <c r="L62" s="110"/>
      <c r="M62" s="111"/>
      <c r="N62" s="112"/>
      <c r="O62" s="112"/>
      <c r="P62" s="112"/>
      <c r="Q62" s="111"/>
      <c r="R62" s="111"/>
      <c r="S62" s="111"/>
      <c r="T62" s="111"/>
      <c r="U62" s="111"/>
      <c r="V62" s="111"/>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row>
    <row r="63" spans="3:73" ht="107.25" customHeight="1">
      <c r="C63" s="108"/>
      <c r="D63" s="108"/>
      <c r="E63" s="108"/>
      <c r="L63" s="110"/>
      <c r="M63" s="111"/>
      <c r="N63" s="112"/>
      <c r="O63" s="112"/>
      <c r="P63" s="112"/>
      <c r="Q63" s="111"/>
      <c r="R63" s="111"/>
      <c r="S63" s="111"/>
      <c r="T63" s="111"/>
      <c r="U63" s="111"/>
      <c r="V63" s="111"/>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row>
    <row r="64" spans="3:73" ht="107.25" customHeight="1">
      <c r="C64" s="108"/>
      <c r="D64" s="108"/>
      <c r="E64" s="108"/>
      <c r="L64" s="110"/>
      <c r="M64" s="111"/>
      <c r="N64" s="112"/>
      <c r="O64" s="112"/>
      <c r="P64" s="112"/>
      <c r="Q64" s="111"/>
      <c r="R64" s="111"/>
      <c r="S64" s="111"/>
      <c r="T64" s="111"/>
      <c r="U64" s="111"/>
      <c r="V64" s="111"/>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row>
    <row r="65" spans="3:73" ht="107.25" customHeight="1">
      <c r="C65" s="108"/>
      <c r="D65" s="108"/>
      <c r="E65" s="108"/>
      <c r="L65" s="110"/>
      <c r="M65" s="111"/>
      <c r="N65" s="112"/>
      <c r="O65" s="112"/>
      <c r="P65" s="112"/>
      <c r="Q65" s="111"/>
      <c r="R65" s="111"/>
      <c r="S65" s="111"/>
      <c r="T65" s="111"/>
      <c r="U65" s="111"/>
      <c r="V65" s="111"/>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row>
    <row r="66" spans="3:73" ht="107.25" customHeight="1">
      <c r="C66" s="108"/>
      <c r="D66" s="108"/>
      <c r="E66" s="108"/>
      <c r="L66" s="110"/>
      <c r="M66" s="111"/>
      <c r="N66" s="112"/>
      <c r="O66" s="112"/>
      <c r="P66" s="112"/>
      <c r="Q66" s="111"/>
      <c r="R66" s="111"/>
      <c r="S66" s="111"/>
      <c r="T66" s="111"/>
      <c r="U66" s="111"/>
      <c r="V66" s="111"/>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row>
    <row r="67" spans="3:73" ht="107.25" customHeight="1">
      <c r="C67" s="108"/>
      <c r="D67" s="108"/>
      <c r="E67" s="108"/>
      <c r="L67" s="110"/>
      <c r="M67" s="111"/>
      <c r="N67" s="112"/>
      <c r="O67" s="112"/>
      <c r="P67" s="112"/>
      <c r="Q67" s="111"/>
      <c r="R67" s="111"/>
      <c r="S67" s="111"/>
      <c r="T67" s="111"/>
      <c r="U67" s="111"/>
      <c r="V67" s="111"/>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row>
    <row r="68" spans="3:73" ht="107.25" customHeight="1">
      <c r="C68" s="108"/>
      <c r="D68" s="108"/>
      <c r="E68" s="108"/>
      <c r="L68" s="110"/>
      <c r="M68" s="111"/>
      <c r="N68" s="112"/>
      <c r="O68" s="112"/>
      <c r="P68" s="112"/>
      <c r="Q68" s="111"/>
      <c r="R68" s="111"/>
      <c r="S68" s="111"/>
      <c r="T68" s="111"/>
      <c r="U68" s="111"/>
      <c r="V68" s="111"/>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row>
    <row r="69" spans="3:73" ht="107.25" customHeight="1">
      <c r="C69" s="108"/>
      <c r="D69" s="108"/>
      <c r="E69" s="108"/>
      <c r="L69" s="110"/>
      <c r="M69" s="111"/>
      <c r="N69" s="112"/>
      <c r="O69" s="112"/>
      <c r="P69" s="112"/>
      <c r="Q69" s="111"/>
      <c r="R69" s="111"/>
      <c r="S69" s="111"/>
      <c r="T69" s="111"/>
      <c r="U69" s="111"/>
      <c r="V69" s="111"/>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row>
    <row r="70" spans="3:73" ht="107.25" customHeight="1">
      <c r="C70" s="108"/>
      <c r="D70" s="108"/>
      <c r="E70" s="108"/>
      <c r="L70" s="110"/>
      <c r="M70" s="111"/>
      <c r="N70" s="112"/>
      <c r="O70" s="112"/>
      <c r="P70" s="112"/>
      <c r="Q70" s="111"/>
      <c r="R70" s="111"/>
      <c r="S70" s="111"/>
      <c r="T70" s="111"/>
      <c r="U70" s="111"/>
      <c r="V70" s="111"/>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row>
    <row r="71" spans="3:73" ht="107.25" customHeight="1">
      <c r="C71" s="108"/>
      <c r="D71" s="108"/>
      <c r="E71" s="108"/>
      <c r="L71" s="110"/>
      <c r="M71" s="111"/>
      <c r="N71" s="112"/>
      <c r="O71" s="112"/>
      <c r="P71" s="112"/>
      <c r="Q71" s="111"/>
      <c r="R71" s="111"/>
      <c r="S71" s="111"/>
      <c r="T71" s="111"/>
      <c r="U71" s="111"/>
      <c r="V71" s="111"/>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row>
    <row r="72" spans="3:73" ht="107.25" customHeight="1">
      <c r="C72" s="108"/>
      <c r="D72" s="108"/>
      <c r="E72" s="108"/>
      <c r="L72" s="110"/>
      <c r="M72" s="111"/>
      <c r="N72" s="112"/>
      <c r="O72" s="112"/>
      <c r="P72" s="112"/>
      <c r="Q72" s="111"/>
      <c r="R72" s="111"/>
      <c r="S72" s="111"/>
      <c r="T72" s="111"/>
      <c r="U72" s="111"/>
      <c r="V72" s="111"/>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row>
    <row r="73" spans="3:73" ht="107.25" customHeight="1">
      <c r="C73" s="108"/>
      <c r="D73" s="108"/>
      <c r="E73" s="108"/>
      <c r="L73" s="110"/>
      <c r="M73" s="111"/>
      <c r="N73" s="112"/>
      <c r="O73" s="112"/>
      <c r="P73" s="112"/>
      <c r="Q73" s="111"/>
      <c r="R73" s="111"/>
      <c r="S73" s="111"/>
      <c r="T73" s="111"/>
      <c r="U73" s="111"/>
      <c r="V73" s="111"/>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row>
    <row r="74" spans="3:73" ht="107.25" customHeight="1">
      <c r="C74" s="108"/>
      <c r="D74" s="108"/>
      <c r="E74" s="108"/>
      <c r="L74" s="110"/>
      <c r="M74" s="111"/>
      <c r="N74" s="112"/>
      <c r="O74" s="112"/>
      <c r="P74" s="112"/>
      <c r="Q74" s="111"/>
      <c r="R74" s="111"/>
      <c r="S74" s="111"/>
      <c r="T74" s="111"/>
      <c r="U74" s="111"/>
      <c r="V74" s="111"/>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row>
    <row r="75" spans="3:73" ht="107.25" customHeight="1">
      <c r="C75" s="108"/>
      <c r="D75" s="108"/>
      <c r="E75" s="108"/>
      <c r="L75" s="110"/>
      <c r="M75" s="111"/>
      <c r="N75" s="112"/>
      <c r="O75" s="112"/>
      <c r="P75" s="112"/>
      <c r="Q75" s="111"/>
      <c r="R75" s="111"/>
      <c r="S75" s="111"/>
      <c r="T75" s="111"/>
      <c r="U75" s="111"/>
      <c r="V75" s="111"/>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row>
    <row r="76" spans="3:73" ht="107.25" customHeight="1">
      <c r="C76" s="108"/>
      <c r="D76" s="108"/>
      <c r="E76" s="108"/>
      <c r="L76" s="110"/>
      <c r="M76" s="111"/>
      <c r="N76" s="112"/>
      <c r="O76" s="112"/>
      <c r="P76" s="112"/>
      <c r="Q76" s="111"/>
      <c r="R76" s="111"/>
      <c r="S76" s="111"/>
      <c r="T76" s="111"/>
      <c r="U76" s="111"/>
      <c r="V76" s="111"/>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row>
    <row r="77" spans="3:73" ht="107.25" customHeight="1">
      <c r="C77" s="108"/>
      <c r="D77" s="108"/>
      <c r="E77" s="108"/>
      <c r="L77" s="110"/>
      <c r="M77" s="111"/>
      <c r="N77" s="112"/>
      <c r="O77" s="112"/>
      <c r="P77" s="112"/>
      <c r="Q77" s="111"/>
      <c r="R77" s="111"/>
      <c r="S77" s="111"/>
      <c r="T77" s="111"/>
      <c r="U77" s="111"/>
      <c r="V77" s="111"/>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row>
    <row r="78" spans="3:73" ht="107.25" customHeight="1">
      <c r="C78" s="108"/>
      <c r="D78" s="108"/>
      <c r="E78" s="108"/>
      <c r="L78" s="110"/>
      <c r="M78" s="111"/>
      <c r="N78" s="112"/>
      <c r="O78" s="112"/>
      <c r="P78" s="112"/>
      <c r="Q78" s="111"/>
      <c r="R78" s="111"/>
      <c r="S78" s="111"/>
      <c r="T78" s="111"/>
      <c r="U78" s="111"/>
      <c r="V78" s="111"/>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row>
    <row r="79" spans="3:73" ht="107.25" customHeight="1">
      <c r="C79" s="108"/>
      <c r="D79" s="108"/>
      <c r="E79" s="108"/>
      <c r="L79" s="110"/>
      <c r="M79" s="111"/>
      <c r="N79" s="112"/>
      <c r="O79" s="112"/>
      <c r="P79" s="112"/>
      <c r="Q79" s="111"/>
      <c r="R79" s="111"/>
      <c r="S79" s="111"/>
      <c r="T79" s="111"/>
      <c r="U79" s="111"/>
      <c r="V79" s="111"/>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row>
    <row r="80" spans="3:73" ht="107.25" customHeight="1">
      <c r="C80" s="108"/>
      <c r="D80" s="108"/>
      <c r="E80" s="108"/>
      <c r="L80" s="110"/>
      <c r="M80" s="111"/>
      <c r="N80" s="112"/>
      <c r="O80" s="112"/>
      <c r="P80" s="112"/>
      <c r="Q80" s="111"/>
      <c r="R80" s="111"/>
      <c r="S80" s="111"/>
      <c r="T80" s="111"/>
      <c r="U80" s="111"/>
      <c r="V80" s="111"/>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row>
    <row r="81" spans="3:73" ht="107.25" customHeight="1">
      <c r="C81" s="108"/>
      <c r="D81" s="108"/>
      <c r="E81" s="108"/>
      <c r="L81" s="110"/>
      <c r="M81" s="111"/>
      <c r="N81" s="112"/>
      <c r="O81" s="112"/>
      <c r="P81" s="112"/>
      <c r="Q81" s="111"/>
      <c r="R81" s="111"/>
      <c r="S81" s="111"/>
      <c r="T81" s="111"/>
      <c r="U81" s="111"/>
      <c r="V81" s="111"/>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row>
    <row r="82" spans="3:73" ht="107.25" customHeight="1">
      <c r="C82" s="108"/>
      <c r="D82" s="108"/>
      <c r="E82" s="108"/>
      <c r="L82" s="110"/>
      <c r="M82" s="111"/>
      <c r="N82" s="112"/>
      <c r="O82" s="112"/>
      <c r="P82" s="112"/>
      <c r="Q82" s="111"/>
      <c r="R82" s="111"/>
      <c r="S82" s="111"/>
      <c r="T82" s="111"/>
      <c r="U82" s="111"/>
      <c r="V82" s="111"/>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row>
    <row r="83" spans="3:73" ht="107.25" customHeight="1">
      <c r="C83" s="108"/>
      <c r="D83" s="108"/>
      <c r="E83" s="108"/>
      <c r="L83" s="110"/>
      <c r="M83" s="111"/>
      <c r="N83" s="112"/>
      <c r="O83" s="112"/>
      <c r="P83" s="112"/>
      <c r="Q83" s="111"/>
      <c r="R83" s="111"/>
      <c r="S83" s="111"/>
      <c r="T83" s="111"/>
      <c r="U83" s="111"/>
      <c r="V83" s="111"/>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row>
    <row r="84" spans="3:73" ht="107.25" customHeight="1">
      <c r="C84" s="108"/>
      <c r="D84" s="108"/>
      <c r="E84" s="108"/>
      <c r="L84" s="110"/>
      <c r="M84" s="111"/>
      <c r="N84" s="112"/>
      <c r="O84" s="112"/>
      <c r="P84" s="112"/>
      <c r="Q84" s="111"/>
      <c r="R84" s="111"/>
      <c r="S84" s="111"/>
      <c r="T84" s="111"/>
      <c r="U84" s="111"/>
      <c r="V84" s="111"/>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row>
    <row r="85" spans="3:73" ht="107.25" customHeight="1">
      <c r="C85" s="108"/>
      <c r="D85" s="108"/>
      <c r="E85" s="108"/>
      <c r="L85" s="110"/>
      <c r="M85" s="111"/>
      <c r="N85" s="112"/>
      <c r="O85" s="112"/>
      <c r="P85" s="112"/>
      <c r="Q85" s="111"/>
      <c r="R85" s="111"/>
      <c r="S85" s="111"/>
      <c r="T85" s="111"/>
      <c r="U85" s="111"/>
      <c r="V85" s="111"/>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row>
    <row r="86" spans="3:73" ht="107.25" customHeight="1">
      <c r="C86" s="108"/>
      <c r="D86" s="108"/>
      <c r="E86" s="108"/>
      <c r="L86" s="110"/>
      <c r="M86" s="111"/>
      <c r="N86" s="112"/>
      <c r="O86" s="112"/>
      <c r="P86" s="112"/>
      <c r="Q86" s="111"/>
      <c r="R86" s="111"/>
      <c r="S86" s="111"/>
      <c r="T86" s="111"/>
      <c r="U86" s="111"/>
      <c r="V86" s="111"/>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row>
    <row r="87" spans="3:73" ht="107.25" customHeight="1">
      <c r="C87" s="108"/>
      <c r="D87" s="108"/>
      <c r="E87" s="108"/>
      <c r="L87" s="110"/>
      <c r="M87" s="111"/>
      <c r="N87" s="112"/>
      <c r="O87" s="112"/>
      <c r="P87" s="112"/>
      <c r="Q87" s="111"/>
      <c r="R87" s="111"/>
      <c r="S87" s="111"/>
      <c r="T87" s="111"/>
      <c r="U87" s="111"/>
      <c r="V87" s="111"/>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row>
    <row r="88" spans="3:73" ht="107.25" customHeight="1">
      <c r="C88" s="108"/>
      <c r="D88" s="108"/>
      <c r="E88" s="108"/>
      <c r="L88" s="110"/>
      <c r="M88" s="111"/>
      <c r="N88" s="112"/>
      <c r="O88" s="112"/>
      <c r="P88" s="112"/>
      <c r="Q88" s="111"/>
      <c r="R88" s="111"/>
      <c r="S88" s="111"/>
      <c r="T88" s="111"/>
      <c r="U88" s="111"/>
      <c r="V88" s="111"/>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row>
    <row r="89" spans="3:73" ht="107.25" customHeight="1">
      <c r="C89" s="108"/>
      <c r="D89" s="108"/>
      <c r="E89" s="108"/>
      <c r="L89" s="110"/>
      <c r="M89" s="111"/>
      <c r="N89" s="112"/>
      <c r="O89" s="112"/>
      <c r="P89" s="112"/>
      <c r="Q89" s="111"/>
      <c r="R89" s="111"/>
      <c r="S89" s="111"/>
      <c r="T89" s="111"/>
      <c r="U89" s="111"/>
      <c r="V89" s="111"/>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row>
    <row r="90" spans="3:73" ht="107.25" customHeight="1">
      <c r="C90" s="108"/>
      <c r="D90" s="108"/>
      <c r="E90" s="108"/>
      <c r="L90" s="110"/>
      <c r="M90" s="111"/>
      <c r="N90" s="112"/>
      <c r="O90" s="112"/>
      <c r="P90" s="112"/>
      <c r="Q90" s="111"/>
      <c r="R90" s="111"/>
      <c r="S90" s="111"/>
      <c r="T90" s="111"/>
      <c r="U90" s="111"/>
      <c r="V90" s="111"/>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row>
    <row r="91" spans="3:73" ht="107.25" customHeight="1">
      <c r="C91" s="108"/>
      <c r="D91" s="108"/>
      <c r="E91" s="108"/>
      <c r="L91" s="110"/>
      <c r="M91" s="111"/>
      <c r="N91" s="112"/>
      <c r="O91" s="112"/>
      <c r="P91" s="112"/>
      <c r="Q91" s="111"/>
      <c r="R91" s="111"/>
      <c r="S91" s="111"/>
      <c r="T91" s="111"/>
      <c r="U91" s="111"/>
      <c r="V91" s="111"/>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row>
    <row r="92" spans="3:73" ht="107.25" customHeight="1">
      <c r="C92" s="108"/>
      <c r="D92" s="108"/>
      <c r="E92" s="108"/>
      <c r="L92" s="110"/>
      <c r="M92" s="111"/>
      <c r="N92" s="112"/>
      <c r="O92" s="112"/>
      <c r="P92" s="112"/>
      <c r="Q92" s="111"/>
      <c r="R92" s="111"/>
      <c r="S92" s="111"/>
      <c r="T92" s="111"/>
      <c r="U92" s="111"/>
      <c r="V92" s="111"/>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row>
    <row r="93" spans="3:73" ht="107.25" customHeight="1">
      <c r="C93" s="108"/>
      <c r="D93" s="108"/>
      <c r="E93" s="108"/>
      <c r="L93" s="110"/>
      <c r="M93" s="111"/>
      <c r="N93" s="112"/>
      <c r="O93" s="112"/>
      <c r="P93" s="112"/>
      <c r="Q93" s="111"/>
      <c r="R93" s="111"/>
      <c r="S93" s="111"/>
      <c r="T93" s="111"/>
      <c r="U93" s="111"/>
      <c r="V93" s="111"/>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row>
    <row r="94" spans="3:73" ht="107.25" customHeight="1">
      <c r="C94" s="108"/>
      <c r="D94" s="108"/>
      <c r="E94" s="108"/>
      <c r="L94" s="110"/>
      <c r="M94" s="111"/>
      <c r="N94" s="112"/>
      <c r="O94" s="112"/>
      <c r="P94" s="112"/>
      <c r="Q94" s="111"/>
      <c r="R94" s="111"/>
      <c r="S94" s="111"/>
      <c r="T94" s="111"/>
      <c r="U94" s="111"/>
      <c r="V94" s="111"/>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row>
    <row r="95" spans="3:73" ht="107.25" customHeight="1">
      <c r="C95" s="108"/>
      <c r="D95" s="108"/>
      <c r="E95" s="108"/>
      <c r="L95" s="110"/>
      <c r="M95" s="111"/>
      <c r="N95" s="112"/>
      <c r="O95" s="112"/>
      <c r="P95" s="112"/>
      <c r="Q95" s="111"/>
      <c r="R95" s="111"/>
      <c r="S95" s="111"/>
      <c r="T95" s="111"/>
      <c r="U95" s="111"/>
      <c r="V95" s="111"/>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row>
    <row r="96" spans="3:73" ht="107.25" customHeight="1">
      <c r="C96" s="108"/>
      <c r="D96" s="108"/>
      <c r="E96" s="108"/>
      <c r="L96" s="110"/>
      <c r="M96" s="111"/>
      <c r="N96" s="112"/>
      <c r="O96" s="112"/>
      <c r="P96" s="112"/>
      <c r="Q96" s="111"/>
      <c r="R96" s="111"/>
      <c r="S96" s="111"/>
      <c r="T96" s="111"/>
      <c r="U96" s="111"/>
      <c r="V96" s="111"/>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row>
    <row r="97" spans="3:73" ht="107.25" customHeight="1">
      <c r="C97" s="108"/>
      <c r="D97" s="108"/>
      <c r="E97" s="108"/>
      <c r="L97" s="110"/>
      <c r="M97" s="111"/>
      <c r="N97" s="112"/>
      <c r="O97" s="112"/>
      <c r="P97" s="112"/>
      <c r="Q97" s="111"/>
      <c r="R97" s="111"/>
      <c r="S97" s="111"/>
      <c r="T97" s="111"/>
      <c r="U97" s="111"/>
      <c r="V97" s="111"/>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row>
    <row r="98" spans="3:73" ht="107.25" customHeight="1">
      <c r="C98" s="108"/>
      <c r="D98" s="108"/>
      <c r="E98" s="108"/>
      <c r="L98" s="110"/>
      <c r="M98" s="111"/>
      <c r="N98" s="112"/>
      <c r="O98" s="112"/>
      <c r="P98" s="112"/>
      <c r="Q98" s="111"/>
      <c r="R98" s="111"/>
      <c r="S98" s="111"/>
      <c r="T98" s="111"/>
      <c r="U98" s="111"/>
      <c r="V98" s="111"/>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row>
    <row r="99" spans="3:73" ht="107.25" customHeight="1">
      <c r="C99" s="108"/>
      <c r="D99" s="108"/>
      <c r="E99" s="108"/>
      <c r="L99" s="110"/>
      <c r="M99" s="111"/>
      <c r="N99" s="112"/>
      <c r="O99" s="112"/>
      <c r="P99" s="112"/>
      <c r="Q99" s="111"/>
      <c r="R99" s="111"/>
      <c r="S99" s="111"/>
      <c r="T99" s="111"/>
      <c r="U99" s="111"/>
      <c r="V99" s="111"/>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row>
    <row r="100" spans="3:73" ht="107.25" customHeight="1">
      <c r="C100" s="108"/>
      <c r="D100" s="108"/>
      <c r="E100" s="108"/>
      <c r="L100" s="110"/>
      <c r="M100" s="111"/>
      <c r="N100" s="112"/>
      <c r="O100" s="112"/>
      <c r="P100" s="112"/>
      <c r="Q100" s="111"/>
      <c r="R100" s="111"/>
      <c r="S100" s="111"/>
      <c r="T100" s="111"/>
      <c r="U100" s="111"/>
      <c r="V100" s="111"/>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7"/>
      <c r="BU100" s="107"/>
    </row>
    <row r="101" spans="3:73" ht="107.25" customHeight="1">
      <c r="C101" s="108"/>
      <c r="D101" s="108"/>
      <c r="E101" s="108"/>
      <c r="L101" s="110"/>
      <c r="M101" s="111"/>
      <c r="N101" s="112"/>
      <c r="O101" s="112"/>
      <c r="P101" s="112"/>
      <c r="Q101" s="111"/>
      <c r="R101" s="111"/>
      <c r="S101" s="111"/>
      <c r="T101" s="111"/>
      <c r="U101" s="111"/>
      <c r="V101" s="111"/>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row>
    <row r="102" spans="3:73" ht="107.25" customHeight="1">
      <c r="C102" s="108"/>
      <c r="D102" s="108"/>
      <c r="E102" s="108"/>
      <c r="L102" s="110"/>
      <c r="M102" s="111"/>
      <c r="N102" s="112"/>
      <c r="O102" s="112"/>
      <c r="P102" s="112"/>
      <c r="Q102" s="111"/>
      <c r="R102" s="111"/>
      <c r="S102" s="111"/>
      <c r="T102" s="111"/>
      <c r="U102" s="111"/>
      <c r="V102" s="111"/>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row>
    <row r="103" spans="3:73" ht="107.25" customHeight="1">
      <c r="C103" s="108"/>
      <c r="D103" s="108"/>
      <c r="E103" s="108"/>
      <c r="L103" s="110"/>
      <c r="M103" s="111"/>
      <c r="N103" s="112"/>
      <c r="O103" s="112"/>
      <c r="P103" s="112"/>
      <c r="Q103" s="111"/>
      <c r="R103" s="111"/>
      <c r="S103" s="111"/>
      <c r="T103" s="111"/>
      <c r="U103" s="111"/>
      <c r="V103" s="111"/>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row>
    <row r="104" spans="3:73" ht="107.25" customHeight="1">
      <c r="C104" s="108"/>
      <c r="D104" s="108"/>
      <c r="E104" s="108"/>
      <c r="L104" s="110"/>
      <c r="M104" s="111"/>
      <c r="N104" s="112"/>
      <c r="O104" s="112"/>
      <c r="P104" s="112"/>
      <c r="Q104" s="111"/>
      <c r="R104" s="111"/>
      <c r="S104" s="111"/>
      <c r="T104" s="111"/>
      <c r="U104" s="111"/>
      <c r="V104" s="111"/>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row>
    <row r="105" spans="3:73" ht="107.25" customHeight="1">
      <c r="C105" s="108"/>
      <c r="D105" s="108"/>
      <c r="E105" s="108"/>
      <c r="L105" s="110"/>
      <c r="M105" s="111"/>
      <c r="N105" s="112"/>
      <c r="O105" s="112"/>
      <c r="P105" s="112"/>
      <c r="Q105" s="111"/>
      <c r="R105" s="111"/>
      <c r="S105" s="111"/>
      <c r="T105" s="111"/>
      <c r="U105" s="111"/>
      <c r="V105" s="111"/>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row>
    <row r="106" spans="3:73" ht="107.25" customHeight="1">
      <c r="C106" s="108"/>
      <c r="D106" s="108"/>
      <c r="E106" s="108"/>
      <c r="L106" s="110"/>
      <c r="M106" s="111"/>
      <c r="N106" s="112"/>
      <c r="O106" s="112"/>
      <c r="P106" s="112"/>
      <c r="Q106" s="111"/>
      <c r="R106" s="111"/>
      <c r="S106" s="111"/>
      <c r="T106" s="111"/>
      <c r="U106" s="111"/>
      <c r="V106" s="111"/>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row>
    <row r="107" spans="3:73" ht="107.25" customHeight="1">
      <c r="C107" s="108"/>
      <c r="D107" s="108"/>
      <c r="E107" s="108"/>
      <c r="L107" s="110"/>
      <c r="M107" s="111"/>
      <c r="N107" s="112"/>
      <c r="O107" s="112"/>
      <c r="P107" s="112"/>
      <c r="Q107" s="111"/>
      <c r="R107" s="111"/>
      <c r="S107" s="111"/>
      <c r="T107" s="111"/>
      <c r="U107" s="111"/>
      <c r="V107" s="111"/>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row>
    <row r="108" spans="3:73" ht="107.25" customHeight="1">
      <c r="C108" s="108"/>
      <c r="D108" s="108"/>
      <c r="E108" s="108"/>
      <c r="L108" s="110"/>
      <c r="M108" s="111"/>
      <c r="N108" s="112"/>
      <c r="O108" s="112"/>
      <c r="P108" s="112"/>
      <c r="Q108" s="111"/>
      <c r="R108" s="111"/>
      <c r="S108" s="111"/>
      <c r="T108" s="111"/>
      <c r="U108" s="111"/>
      <c r="V108" s="111"/>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7"/>
      <c r="BT108" s="107"/>
      <c r="BU108" s="107"/>
    </row>
    <row r="109" spans="3:73" ht="107.25" customHeight="1">
      <c r="C109" s="108"/>
      <c r="D109" s="108"/>
      <c r="E109" s="108"/>
      <c r="L109" s="110"/>
      <c r="M109" s="111"/>
      <c r="N109" s="112"/>
      <c r="O109" s="112"/>
      <c r="P109" s="112"/>
      <c r="Q109" s="111"/>
      <c r="R109" s="111"/>
      <c r="S109" s="111"/>
      <c r="T109" s="111"/>
      <c r="U109" s="111"/>
      <c r="V109" s="111"/>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row>
    <row r="110" spans="3:73" ht="107.25" customHeight="1">
      <c r="C110" s="108"/>
      <c r="D110" s="108"/>
      <c r="E110" s="108"/>
      <c r="L110" s="110"/>
      <c r="M110" s="111"/>
      <c r="N110" s="112"/>
      <c r="O110" s="112"/>
      <c r="P110" s="112"/>
      <c r="Q110" s="111"/>
      <c r="R110" s="111"/>
      <c r="S110" s="111"/>
      <c r="T110" s="111"/>
      <c r="U110" s="111"/>
      <c r="V110" s="111"/>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row>
    <row r="111" spans="3:73" ht="107.25" customHeight="1">
      <c r="C111" s="108"/>
      <c r="D111" s="108"/>
      <c r="E111" s="108"/>
      <c r="L111" s="110"/>
      <c r="M111" s="111"/>
      <c r="N111" s="112"/>
      <c r="O111" s="112"/>
      <c r="P111" s="112"/>
      <c r="Q111" s="111"/>
      <c r="R111" s="111"/>
      <c r="S111" s="111"/>
      <c r="T111" s="111"/>
      <c r="U111" s="111"/>
      <c r="V111" s="111"/>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row>
    <row r="112" spans="3:73" ht="107.25" customHeight="1">
      <c r="C112" s="108"/>
      <c r="D112" s="108"/>
      <c r="E112" s="108"/>
      <c r="L112" s="110"/>
      <c r="M112" s="111"/>
      <c r="N112" s="112"/>
      <c r="O112" s="112"/>
      <c r="P112" s="112"/>
      <c r="Q112" s="111"/>
      <c r="R112" s="111"/>
      <c r="S112" s="111"/>
      <c r="T112" s="111"/>
      <c r="U112" s="111"/>
      <c r="V112" s="111"/>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7"/>
      <c r="BR112" s="107"/>
      <c r="BS112" s="107"/>
      <c r="BT112" s="107"/>
      <c r="BU112" s="107"/>
    </row>
    <row r="113" spans="3:73" ht="107.25" customHeight="1">
      <c r="C113" s="108"/>
      <c r="D113" s="108"/>
      <c r="E113" s="108"/>
      <c r="L113" s="110"/>
      <c r="M113" s="111"/>
      <c r="N113" s="112"/>
      <c r="O113" s="112"/>
      <c r="P113" s="112"/>
      <c r="Q113" s="111"/>
      <c r="R113" s="111"/>
      <c r="S113" s="111"/>
      <c r="T113" s="111"/>
      <c r="U113" s="111"/>
      <c r="V113" s="111"/>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row>
    <row r="114" spans="3:73" ht="107.25" customHeight="1">
      <c r="C114" s="108"/>
      <c r="D114" s="108"/>
      <c r="E114" s="108"/>
      <c r="L114" s="110"/>
      <c r="M114" s="111"/>
      <c r="N114" s="112"/>
      <c r="O114" s="112"/>
      <c r="P114" s="112"/>
      <c r="Q114" s="111"/>
      <c r="R114" s="111"/>
      <c r="S114" s="111"/>
      <c r="T114" s="111"/>
      <c r="U114" s="111"/>
      <c r="V114" s="111"/>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7"/>
      <c r="BT114" s="107"/>
      <c r="BU114" s="107"/>
    </row>
    <row r="115" spans="3:73" ht="107.25" customHeight="1">
      <c r="C115" s="108"/>
      <c r="D115" s="108"/>
      <c r="E115" s="108"/>
      <c r="L115" s="110"/>
      <c r="M115" s="111"/>
      <c r="N115" s="112"/>
      <c r="O115" s="112"/>
      <c r="P115" s="112"/>
      <c r="Q115" s="111"/>
      <c r="R115" s="111"/>
      <c r="S115" s="111"/>
      <c r="T115" s="111"/>
      <c r="U115" s="111"/>
      <c r="V115" s="111"/>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7"/>
      <c r="BU115" s="107"/>
    </row>
    <row r="116" spans="3:73" ht="107.25" customHeight="1">
      <c r="C116" s="108"/>
      <c r="D116" s="108"/>
      <c r="E116" s="108"/>
      <c r="L116" s="110"/>
      <c r="M116" s="111"/>
      <c r="N116" s="112"/>
      <c r="O116" s="112"/>
      <c r="P116" s="112"/>
      <c r="Q116" s="111"/>
      <c r="R116" s="111"/>
      <c r="S116" s="111"/>
      <c r="T116" s="111"/>
      <c r="U116" s="111"/>
      <c r="V116" s="111"/>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7"/>
      <c r="BU116" s="107"/>
    </row>
    <row r="117" spans="3:73" ht="107.25" customHeight="1">
      <c r="C117" s="108"/>
      <c r="D117" s="108"/>
      <c r="E117" s="108"/>
      <c r="L117" s="110"/>
      <c r="M117" s="111"/>
      <c r="N117" s="112"/>
      <c r="O117" s="112"/>
      <c r="P117" s="112"/>
      <c r="Q117" s="111"/>
      <c r="R117" s="111"/>
      <c r="S117" s="111"/>
      <c r="T117" s="111"/>
      <c r="U117" s="111"/>
      <c r="V117" s="111"/>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row>
    <row r="118" spans="3:73" ht="107.25" customHeight="1">
      <c r="C118" s="108"/>
      <c r="D118" s="108"/>
      <c r="E118" s="108"/>
      <c r="L118" s="110"/>
      <c r="M118" s="111"/>
      <c r="N118" s="112"/>
      <c r="O118" s="112"/>
      <c r="P118" s="112"/>
      <c r="Q118" s="111"/>
      <c r="R118" s="111"/>
      <c r="S118" s="111"/>
      <c r="T118" s="111"/>
      <c r="U118" s="111"/>
      <c r="V118" s="111"/>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c r="BP118" s="107"/>
      <c r="BQ118" s="107"/>
      <c r="BR118" s="107"/>
      <c r="BS118" s="107"/>
      <c r="BT118" s="107"/>
      <c r="BU118" s="107"/>
    </row>
    <row r="119" spans="3:73" ht="107.25" customHeight="1">
      <c r="C119" s="108"/>
      <c r="D119" s="108"/>
      <c r="E119" s="108"/>
      <c r="L119" s="110"/>
      <c r="M119" s="111"/>
      <c r="N119" s="112"/>
      <c r="O119" s="112"/>
      <c r="P119" s="112"/>
      <c r="Q119" s="111"/>
      <c r="R119" s="111"/>
      <c r="S119" s="111"/>
      <c r="T119" s="111"/>
      <c r="U119" s="111"/>
      <c r="V119" s="111"/>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7"/>
    </row>
    <row r="120" spans="3:73" ht="107.25" customHeight="1">
      <c r="C120" s="108"/>
      <c r="D120" s="108"/>
      <c r="E120" s="108"/>
      <c r="L120" s="110"/>
      <c r="M120" s="111"/>
      <c r="N120" s="112"/>
      <c r="O120" s="112"/>
      <c r="P120" s="112"/>
      <c r="Q120" s="111"/>
      <c r="R120" s="111"/>
      <c r="S120" s="111"/>
      <c r="T120" s="111"/>
      <c r="U120" s="111"/>
      <c r="V120" s="111"/>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row>
    <row r="121" spans="3:73" ht="107.25" customHeight="1">
      <c r="C121" s="108"/>
      <c r="D121" s="108"/>
      <c r="E121" s="108"/>
      <c r="L121" s="110"/>
      <c r="M121" s="111"/>
      <c r="N121" s="112"/>
      <c r="O121" s="112"/>
      <c r="P121" s="112"/>
      <c r="Q121" s="111"/>
      <c r="R121" s="111"/>
      <c r="S121" s="111"/>
      <c r="T121" s="111"/>
      <c r="U121" s="111"/>
      <c r="V121" s="111"/>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row>
    <row r="122" spans="3:73" ht="107.25" customHeight="1">
      <c r="C122" s="108"/>
      <c r="D122" s="108"/>
      <c r="E122" s="108"/>
      <c r="L122" s="110"/>
      <c r="M122" s="111"/>
      <c r="N122" s="112"/>
      <c r="O122" s="112"/>
      <c r="P122" s="112"/>
      <c r="Q122" s="111"/>
      <c r="R122" s="111"/>
      <c r="S122" s="111"/>
      <c r="T122" s="111"/>
      <c r="U122" s="111"/>
      <c r="V122" s="111"/>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row>
    <row r="123" spans="3:73" ht="107.25" customHeight="1">
      <c r="C123" s="108"/>
      <c r="D123" s="108"/>
      <c r="E123" s="108"/>
      <c r="L123" s="110"/>
      <c r="M123" s="111"/>
      <c r="N123" s="112"/>
      <c r="O123" s="112"/>
      <c r="P123" s="112"/>
      <c r="Q123" s="111"/>
      <c r="R123" s="111"/>
      <c r="S123" s="111"/>
      <c r="T123" s="111"/>
      <c r="U123" s="111"/>
      <c r="V123" s="111"/>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row>
    <row r="124" spans="3:73" ht="107.25" customHeight="1">
      <c r="C124" s="108"/>
      <c r="D124" s="108"/>
      <c r="E124" s="108"/>
      <c r="L124" s="110"/>
      <c r="M124" s="111"/>
      <c r="N124" s="112"/>
      <c r="O124" s="112"/>
      <c r="P124" s="112"/>
      <c r="Q124" s="111"/>
      <c r="R124" s="111"/>
      <c r="S124" s="111"/>
      <c r="T124" s="111"/>
      <c r="U124" s="111"/>
      <c r="V124" s="111"/>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row>
    <row r="125" spans="3:73" ht="107.25" customHeight="1">
      <c r="C125" s="108"/>
      <c r="D125" s="108"/>
      <c r="E125" s="108"/>
      <c r="L125" s="110"/>
      <c r="M125" s="111"/>
      <c r="N125" s="112"/>
      <c r="O125" s="112"/>
      <c r="P125" s="112"/>
      <c r="Q125" s="111"/>
      <c r="R125" s="111"/>
      <c r="S125" s="111"/>
      <c r="T125" s="111"/>
      <c r="U125" s="111"/>
      <c r="V125" s="111"/>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row>
    <row r="126" spans="3:73" ht="107.25" customHeight="1">
      <c r="C126" s="108"/>
      <c r="D126" s="108"/>
      <c r="E126" s="108"/>
      <c r="L126" s="110"/>
      <c r="M126" s="111"/>
      <c r="N126" s="112"/>
      <c r="O126" s="112"/>
      <c r="P126" s="112"/>
      <c r="Q126" s="111"/>
      <c r="R126" s="111"/>
      <c r="S126" s="111"/>
      <c r="T126" s="111"/>
      <c r="U126" s="111"/>
      <c r="V126" s="111"/>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row>
    <row r="127" spans="3:73" ht="107.25" customHeight="1">
      <c r="C127" s="108"/>
      <c r="D127" s="108"/>
      <c r="E127" s="108"/>
      <c r="L127" s="110"/>
      <c r="M127" s="111"/>
      <c r="N127" s="112"/>
      <c r="O127" s="112"/>
      <c r="P127" s="112"/>
      <c r="Q127" s="111"/>
      <c r="R127" s="111"/>
      <c r="S127" s="111"/>
      <c r="T127" s="111"/>
      <c r="U127" s="111"/>
      <c r="V127" s="111"/>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row>
    <row r="128" spans="3:73" ht="107.25" customHeight="1">
      <c r="C128" s="108"/>
      <c r="D128" s="108"/>
      <c r="E128" s="108"/>
      <c r="L128" s="110"/>
      <c r="M128" s="111"/>
      <c r="N128" s="112"/>
      <c r="O128" s="112"/>
      <c r="P128" s="112"/>
      <c r="Q128" s="111"/>
      <c r="R128" s="111"/>
      <c r="S128" s="111"/>
      <c r="T128" s="111"/>
      <c r="U128" s="111"/>
      <c r="V128" s="111"/>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row>
    <row r="129" spans="3:73" ht="107.25" customHeight="1">
      <c r="C129" s="108"/>
      <c r="D129" s="108"/>
      <c r="E129" s="108"/>
      <c r="L129" s="110"/>
      <c r="M129" s="111"/>
      <c r="N129" s="112"/>
      <c r="O129" s="112"/>
      <c r="P129" s="112"/>
      <c r="Q129" s="111"/>
      <c r="R129" s="111"/>
      <c r="S129" s="111"/>
      <c r="T129" s="111"/>
      <c r="U129" s="111"/>
      <c r="V129" s="111"/>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c r="BP129" s="107"/>
      <c r="BQ129" s="107"/>
      <c r="BR129" s="107"/>
      <c r="BS129" s="107"/>
      <c r="BT129" s="107"/>
      <c r="BU129" s="107"/>
    </row>
    <row r="130" spans="3:73" ht="107.25" customHeight="1">
      <c r="C130" s="108"/>
      <c r="D130" s="108"/>
      <c r="E130" s="108"/>
      <c r="L130" s="110"/>
      <c r="M130" s="111"/>
      <c r="N130" s="112"/>
      <c r="O130" s="112"/>
      <c r="P130" s="112"/>
      <c r="Q130" s="111"/>
      <c r="R130" s="111"/>
      <c r="S130" s="111"/>
      <c r="T130" s="111"/>
      <c r="U130" s="111"/>
      <c r="V130" s="111"/>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row>
    <row r="131" spans="3:73" ht="107.25" customHeight="1">
      <c r="C131" s="108"/>
      <c r="D131" s="108"/>
      <c r="E131" s="108"/>
      <c r="L131" s="110"/>
      <c r="M131" s="111"/>
      <c r="N131" s="112"/>
      <c r="O131" s="112"/>
      <c r="P131" s="112"/>
      <c r="Q131" s="111"/>
      <c r="R131" s="111"/>
      <c r="S131" s="111"/>
      <c r="T131" s="111"/>
      <c r="U131" s="111"/>
      <c r="V131" s="111"/>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row>
    <row r="132" spans="3:73" ht="107.25" customHeight="1">
      <c r="C132" s="108"/>
      <c r="D132" s="108"/>
      <c r="E132" s="108"/>
      <c r="L132" s="110"/>
      <c r="M132" s="111"/>
      <c r="N132" s="112"/>
      <c r="O132" s="112"/>
      <c r="P132" s="112"/>
      <c r="Q132" s="111"/>
      <c r="R132" s="111"/>
      <c r="S132" s="111"/>
      <c r="T132" s="111"/>
      <c r="U132" s="111"/>
      <c r="V132" s="111"/>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row>
    <row r="133" spans="3:73" ht="107.25" customHeight="1">
      <c r="C133" s="108"/>
      <c r="D133" s="108"/>
      <c r="E133" s="108"/>
      <c r="L133" s="110"/>
      <c r="M133" s="111"/>
      <c r="N133" s="112"/>
      <c r="O133" s="112"/>
      <c r="P133" s="112"/>
      <c r="Q133" s="111"/>
      <c r="R133" s="111"/>
      <c r="S133" s="111"/>
      <c r="T133" s="111"/>
      <c r="U133" s="111"/>
      <c r="V133" s="111"/>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row>
    <row r="134" spans="3:73" ht="107.25" customHeight="1">
      <c r="C134" s="108"/>
      <c r="D134" s="108"/>
      <c r="E134" s="108"/>
      <c r="L134" s="110"/>
      <c r="M134" s="111"/>
      <c r="N134" s="112"/>
      <c r="O134" s="112"/>
      <c r="P134" s="112"/>
      <c r="Q134" s="111"/>
      <c r="R134" s="111"/>
      <c r="S134" s="111"/>
      <c r="T134" s="111"/>
      <c r="U134" s="111"/>
      <c r="V134" s="111"/>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row>
    <row r="135" spans="3:73" ht="107.25" customHeight="1">
      <c r="C135" s="108"/>
      <c r="D135" s="108"/>
      <c r="E135" s="108"/>
      <c r="L135" s="110"/>
      <c r="M135" s="111"/>
      <c r="N135" s="112"/>
      <c r="O135" s="112"/>
      <c r="P135" s="112"/>
      <c r="Q135" s="111"/>
      <c r="R135" s="111"/>
      <c r="S135" s="111"/>
      <c r="T135" s="111"/>
      <c r="U135" s="111"/>
      <c r="V135" s="111"/>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07"/>
      <c r="BR135" s="107"/>
      <c r="BS135" s="107"/>
      <c r="BT135" s="107"/>
      <c r="BU135" s="107"/>
    </row>
    <row r="136" spans="3:73" ht="107.25" customHeight="1">
      <c r="C136" s="108"/>
      <c r="D136" s="108"/>
      <c r="E136" s="108"/>
      <c r="L136" s="110"/>
      <c r="M136" s="111"/>
      <c r="N136" s="112"/>
      <c r="O136" s="112"/>
      <c r="P136" s="112"/>
      <c r="Q136" s="111"/>
      <c r="R136" s="111"/>
      <c r="S136" s="111"/>
      <c r="T136" s="111"/>
      <c r="U136" s="111"/>
      <c r="V136" s="111"/>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c r="BP136" s="107"/>
      <c r="BQ136" s="107"/>
      <c r="BR136" s="107"/>
      <c r="BS136" s="107"/>
      <c r="BT136" s="107"/>
      <c r="BU136" s="107"/>
    </row>
    <row r="137" spans="3:73" ht="107.25" customHeight="1">
      <c r="C137" s="108"/>
      <c r="D137" s="108"/>
      <c r="E137" s="108"/>
      <c r="L137" s="110"/>
      <c r="M137" s="111"/>
      <c r="N137" s="112"/>
      <c r="O137" s="112"/>
      <c r="P137" s="112"/>
      <c r="Q137" s="111"/>
      <c r="R137" s="111"/>
      <c r="S137" s="111"/>
      <c r="T137" s="111"/>
      <c r="U137" s="111"/>
      <c r="V137" s="111"/>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row>
    <row r="138" spans="3:73" ht="107.25" customHeight="1">
      <c r="C138" s="108"/>
      <c r="D138" s="108"/>
      <c r="E138" s="108"/>
      <c r="L138" s="110"/>
      <c r="M138" s="111"/>
      <c r="N138" s="112"/>
      <c r="O138" s="112"/>
      <c r="P138" s="112"/>
      <c r="Q138" s="111"/>
      <c r="R138" s="111"/>
      <c r="S138" s="111"/>
      <c r="T138" s="111"/>
      <c r="U138" s="111"/>
      <c r="V138" s="111"/>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c r="BP138" s="107"/>
      <c r="BQ138" s="107"/>
      <c r="BR138" s="107"/>
      <c r="BS138" s="107"/>
      <c r="BT138" s="107"/>
      <c r="BU138" s="107"/>
    </row>
    <row r="139" spans="3:73" ht="107.25" customHeight="1">
      <c r="C139" s="108"/>
      <c r="D139" s="108"/>
      <c r="E139" s="108"/>
      <c r="L139" s="110"/>
      <c r="M139" s="111"/>
      <c r="N139" s="112"/>
      <c r="O139" s="112"/>
      <c r="P139" s="112"/>
      <c r="Q139" s="111"/>
      <c r="R139" s="111"/>
      <c r="S139" s="111"/>
      <c r="T139" s="111"/>
      <c r="U139" s="111"/>
      <c r="V139" s="111"/>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07"/>
      <c r="BR139" s="107"/>
      <c r="BS139" s="107"/>
      <c r="BT139" s="107"/>
      <c r="BU139" s="107"/>
    </row>
    <row r="140" spans="3:73" ht="107.25" customHeight="1">
      <c r="C140" s="108"/>
      <c r="D140" s="108"/>
      <c r="E140" s="108"/>
      <c r="L140" s="110"/>
      <c r="M140" s="111"/>
      <c r="N140" s="112"/>
      <c r="O140" s="112"/>
      <c r="P140" s="112"/>
      <c r="Q140" s="111"/>
      <c r="R140" s="111"/>
      <c r="S140" s="111"/>
      <c r="T140" s="111"/>
      <c r="U140" s="111"/>
      <c r="V140" s="111"/>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07"/>
      <c r="BR140" s="107"/>
      <c r="BS140" s="107"/>
      <c r="BT140" s="107"/>
      <c r="BU140" s="107"/>
    </row>
    <row r="141" spans="3:73" ht="107.25" customHeight="1">
      <c r="C141" s="108"/>
      <c r="D141" s="108"/>
      <c r="E141" s="108"/>
      <c r="L141" s="110"/>
      <c r="M141" s="111"/>
      <c r="N141" s="112"/>
      <c r="O141" s="112"/>
      <c r="P141" s="112"/>
      <c r="Q141" s="111"/>
      <c r="R141" s="111"/>
      <c r="S141" s="111"/>
      <c r="T141" s="111"/>
      <c r="U141" s="111"/>
      <c r="V141" s="111"/>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row>
    <row r="142" spans="3:73" ht="107.25" customHeight="1">
      <c r="C142" s="108"/>
      <c r="D142" s="108"/>
      <c r="E142" s="108"/>
      <c r="L142" s="110"/>
      <c r="M142" s="111"/>
      <c r="N142" s="112"/>
      <c r="O142" s="112"/>
      <c r="P142" s="112"/>
      <c r="Q142" s="111"/>
      <c r="R142" s="111"/>
      <c r="S142" s="111"/>
      <c r="T142" s="111"/>
      <c r="U142" s="111"/>
      <c r="V142" s="111"/>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row>
    <row r="143" spans="3:73" ht="107.25" customHeight="1">
      <c r="C143" s="108"/>
      <c r="D143" s="108"/>
      <c r="E143" s="108"/>
      <c r="L143" s="110"/>
      <c r="M143" s="111"/>
      <c r="N143" s="112"/>
      <c r="O143" s="112"/>
      <c r="P143" s="112"/>
      <c r="Q143" s="111"/>
      <c r="R143" s="111"/>
      <c r="S143" s="111"/>
      <c r="T143" s="111"/>
      <c r="U143" s="111"/>
      <c r="V143" s="111"/>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row>
    <row r="144" spans="3:73" ht="107.25" customHeight="1">
      <c r="C144" s="108"/>
      <c r="D144" s="108"/>
      <c r="E144" s="108"/>
      <c r="L144" s="110"/>
      <c r="M144" s="111"/>
      <c r="N144" s="112"/>
      <c r="O144" s="112"/>
      <c r="P144" s="112"/>
      <c r="Q144" s="111"/>
      <c r="R144" s="111"/>
      <c r="S144" s="111"/>
      <c r="T144" s="111"/>
      <c r="U144" s="111"/>
      <c r="V144" s="111"/>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107"/>
      <c r="BS144" s="107"/>
      <c r="BT144" s="107"/>
      <c r="BU144" s="107"/>
    </row>
    <row r="145" spans="3:73" ht="107.25" customHeight="1">
      <c r="C145" s="108"/>
      <c r="D145" s="108"/>
      <c r="E145" s="108"/>
      <c r="L145" s="110"/>
      <c r="M145" s="111"/>
      <c r="N145" s="112"/>
      <c r="O145" s="112"/>
      <c r="P145" s="112"/>
      <c r="Q145" s="111"/>
      <c r="R145" s="111"/>
      <c r="S145" s="111"/>
      <c r="T145" s="111"/>
      <c r="U145" s="111"/>
      <c r="V145" s="111"/>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07"/>
      <c r="BR145" s="107"/>
      <c r="BS145" s="107"/>
      <c r="BT145" s="107"/>
      <c r="BU145" s="107"/>
    </row>
    <row r="146" spans="3:73" ht="107.25" customHeight="1">
      <c r="C146" s="108"/>
      <c r="D146" s="108"/>
      <c r="E146" s="108"/>
      <c r="L146" s="110"/>
      <c r="M146" s="111"/>
      <c r="N146" s="112"/>
      <c r="O146" s="112"/>
      <c r="P146" s="112"/>
      <c r="Q146" s="111"/>
      <c r="R146" s="111"/>
      <c r="S146" s="111"/>
      <c r="T146" s="111"/>
      <c r="U146" s="111"/>
      <c r="V146" s="111"/>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row>
    <row r="147" spans="3:73" ht="107.25" customHeight="1">
      <c r="C147" s="108"/>
      <c r="D147" s="108"/>
      <c r="E147" s="108"/>
      <c r="L147" s="110"/>
      <c r="M147" s="111"/>
      <c r="N147" s="112"/>
      <c r="O147" s="112"/>
      <c r="P147" s="112"/>
      <c r="Q147" s="111"/>
      <c r="R147" s="111"/>
      <c r="S147" s="111"/>
      <c r="T147" s="111"/>
      <c r="U147" s="111"/>
      <c r="V147" s="111"/>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row>
    <row r="148" spans="3:73" ht="107.25" customHeight="1">
      <c r="C148" s="108"/>
      <c r="D148" s="108"/>
      <c r="E148" s="108"/>
      <c r="L148" s="110"/>
      <c r="M148" s="111"/>
      <c r="N148" s="112"/>
      <c r="O148" s="112"/>
      <c r="P148" s="112"/>
      <c r="Q148" s="111"/>
      <c r="R148" s="111"/>
      <c r="S148" s="111"/>
      <c r="T148" s="111"/>
      <c r="U148" s="111"/>
      <c r="V148" s="111"/>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7"/>
      <c r="BR148" s="107"/>
      <c r="BS148" s="107"/>
      <c r="BT148" s="107"/>
      <c r="BU148" s="107"/>
    </row>
    <row r="149" spans="3:73" ht="107.25" customHeight="1">
      <c r="C149" s="108"/>
      <c r="D149" s="108"/>
      <c r="E149" s="108"/>
      <c r="L149" s="110"/>
      <c r="M149" s="111"/>
      <c r="N149" s="112"/>
      <c r="O149" s="112"/>
      <c r="P149" s="112"/>
      <c r="Q149" s="111"/>
      <c r="R149" s="111"/>
      <c r="S149" s="111"/>
      <c r="T149" s="111"/>
      <c r="U149" s="111"/>
      <c r="V149" s="111"/>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07"/>
      <c r="BR149" s="107"/>
      <c r="BS149" s="107"/>
      <c r="BT149" s="107"/>
      <c r="BU149" s="107"/>
    </row>
    <row r="150" spans="3:73" ht="107.25" customHeight="1">
      <c r="C150" s="108"/>
      <c r="D150" s="108"/>
      <c r="E150" s="108"/>
      <c r="L150" s="110"/>
      <c r="M150" s="111"/>
      <c r="N150" s="112"/>
      <c r="O150" s="112"/>
      <c r="P150" s="112"/>
      <c r="Q150" s="111"/>
      <c r="R150" s="111"/>
      <c r="S150" s="111"/>
      <c r="T150" s="111"/>
      <c r="U150" s="111"/>
      <c r="V150" s="111"/>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07"/>
      <c r="BR150" s="107"/>
      <c r="BS150" s="107"/>
      <c r="BT150" s="107"/>
      <c r="BU150" s="107"/>
    </row>
    <row r="151" spans="3:73" ht="107.25" customHeight="1">
      <c r="C151" s="108"/>
      <c r="D151" s="108"/>
      <c r="E151" s="108"/>
      <c r="L151" s="110"/>
      <c r="M151" s="111"/>
      <c r="N151" s="112"/>
      <c r="O151" s="112"/>
      <c r="P151" s="112"/>
      <c r="Q151" s="111"/>
      <c r="R151" s="111"/>
      <c r="S151" s="111"/>
      <c r="T151" s="111"/>
      <c r="U151" s="111"/>
      <c r="V151" s="111"/>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07"/>
      <c r="BR151" s="107"/>
      <c r="BS151" s="107"/>
      <c r="BT151" s="107"/>
      <c r="BU151" s="107"/>
    </row>
    <row r="152" spans="3:73" ht="107.25" customHeight="1">
      <c r="C152" s="108"/>
      <c r="D152" s="108"/>
      <c r="E152" s="108"/>
      <c r="L152" s="110"/>
      <c r="M152" s="111"/>
      <c r="N152" s="112"/>
      <c r="O152" s="112"/>
      <c r="P152" s="112"/>
      <c r="Q152" s="111"/>
      <c r="R152" s="111"/>
      <c r="S152" s="111"/>
      <c r="T152" s="111"/>
      <c r="U152" s="111"/>
      <c r="V152" s="111"/>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7"/>
      <c r="BU152" s="107"/>
    </row>
    <row r="153" spans="3:73" ht="107.25" customHeight="1">
      <c r="C153" s="108"/>
      <c r="D153" s="108"/>
      <c r="E153" s="108"/>
      <c r="L153" s="110"/>
      <c r="M153" s="111"/>
      <c r="N153" s="112"/>
      <c r="O153" s="112"/>
      <c r="P153" s="112"/>
      <c r="Q153" s="111"/>
      <c r="R153" s="111"/>
      <c r="S153" s="111"/>
      <c r="T153" s="111"/>
      <c r="U153" s="111"/>
      <c r="V153" s="111"/>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07"/>
      <c r="BR153" s="107"/>
      <c r="BS153" s="107"/>
      <c r="BT153" s="107"/>
      <c r="BU153" s="107"/>
    </row>
    <row r="154" spans="3:73" ht="107.25" customHeight="1">
      <c r="C154" s="108"/>
      <c r="D154" s="108"/>
      <c r="E154" s="108"/>
      <c r="L154" s="110"/>
      <c r="M154" s="111"/>
      <c r="N154" s="112"/>
      <c r="O154" s="112"/>
      <c r="P154" s="112"/>
      <c r="Q154" s="111"/>
      <c r="R154" s="111"/>
      <c r="S154" s="111"/>
      <c r="T154" s="111"/>
      <c r="U154" s="111"/>
      <c r="V154" s="111"/>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7"/>
      <c r="BU154" s="107"/>
    </row>
    <row r="155" spans="3:73" ht="107.25" customHeight="1">
      <c r="C155" s="108"/>
      <c r="D155" s="108"/>
      <c r="E155" s="108"/>
      <c r="L155" s="110"/>
      <c r="M155" s="111"/>
      <c r="N155" s="112"/>
      <c r="O155" s="112"/>
      <c r="P155" s="112"/>
      <c r="Q155" s="111"/>
      <c r="R155" s="111"/>
      <c r="S155" s="111"/>
      <c r="T155" s="111"/>
      <c r="U155" s="111"/>
      <c r="V155" s="111"/>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07"/>
      <c r="BR155" s="107"/>
      <c r="BS155" s="107"/>
      <c r="BT155" s="107"/>
      <c r="BU155" s="107"/>
    </row>
    <row r="156" spans="3:73" ht="107.25" customHeight="1">
      <c r="C156" s="108"/>
      <c r="D156" s="108"/>
      <c r="E156" s="108"/>
      <c r="L156" s="110"/>
      <c r="M156" s="111"/>
      <c r="N156" s="112"/>
      <c r="O156" s="112"/>
      <c r="P156" s="112"/>
      <c r="Q156" s="111"/>
      <c r="R156" s="111"/>
      <c r="S156" s="111"/>
      <c r="T156" s="111"/>
      <c r="U156" s="111"/>
      <c r="V156" s="111"/>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row>
    <row r="157" spans="3:73" ht="107.25" customHeight="1">
      <c r="C157" s="108"/>
      <c r="D157" s="108"/>
      <c r="E157" s="108"/>
      <c r="L157" s="110"/>
      <c r="M157" s="111"/>
      <c r="N157" s="112"/>
      <c r="O157" s="112"/>
      <c r="P157" s="112"/>
      <c r="Q157" s="111"/>
      <c r="R157" s="111"/>
      <c r="S157" s="111"/>
      <c r="T157" s="111"/>
      <c r="U157" s="111"/>
      <c r="V157" s="111"/>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row>
    <row r="158" spans="3:73" ht="107.25" customHeight="1">
      <c r="C158" s="108"/>
      <c r="D158" s="108"/>
      <c r="E158" s="108"/>
      <c r="L158" s="110"/>
      <c r="M158" s="111"/>
      <c r="N158" s="112"/>
      <c r="O158" s="112"/>
      <c r="P158" s="112"/>
      <c r="Q158" s="111"/>
      <c r="R158" s="111"/>
      <c r="S158" s="111"/>
      <c r="T158" s="111"/>
      <c r="U158" s="111"/>
      <c r="V158" s="111"/>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row>
    <row r="159" spans="3:73" ht="107.25" customHeight="1">
      <c r="C159" s="108"/>
      <c r="D159" s="108"/>
      <c r="E159" s="108"/>
      <c r="L159" s="110"/>
      <c r="M159" s="111"/>
      <c r="N159" s="112"/>
      <c r="O159" s="112"/>
      <c r="P159" s="112"/>
      <c r="Q159" s="111"/>
      <c r="R159" s="111"/>
      <c r="S159" s="111"/>
      <c r="T159" s="111"/>
      <c r="U159" s="111"/>
      <c r="V159" s="111"/>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row>
    <row r="160" spans="3:73" ht="107.25" customHeight="1">
      <c r="C160" s="108"/>
      <c r="D160" s="108"/>
      <c r="E160" s="108"/>
      <c r="L160" s="110"/>
      <c r="M160" s="111"/>
      <c r="N160" s="112"/>
      <c r="O160" s="112"/>
      <c r="P160" s="112"/>
      <c r="Q160" s="111"/>
      <c r="R160" s="111"/>
      <c r="S160" s="111"/>
      <c r="T160" s="111"/>
      <c r="U160" s="111"/>
      <c r="V160" s="111"/>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07"/>
      <c r="BR160" s="107"/>
      <c r="BS160" s="107"/>
      <c r="BT160" s="107"/>
      <c r="BU160" s="107"/>
    </row>
    <row r="161" spans="3:73" ht="107.25" customHeight="1">
      <c r="C161" s="108"/>
      <c r="D161" s="108"/>
      <c r="E161" s="108"/>
      <c r="L161" s="110"/>
      <c r="M161" s="111"/>
      <c r="N161" s="112"/>
      <c r="O161" s="112"/>
      <c r="P161" s="112"/>
      <c r="Q161" s="111"/>
      <c r="R161" s="111"/>
      <c r="S161" s="111"/>
      <c r="T161" s="111"/>
      <c r="U161" s="111"/>
      <c r="V161" s="111"/>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row>
    <row r="162" spans="3:73" ht="107.25" customHeight="1">
      <c r="C162" s="108"/>
      <c r="D162" s="108"/>
      <c r="E162" s="108"/>
      <c r="L162" s="110"/>
      <c r="M162" s="111"/>
      <c r="N162" s="112"/>
      <c r="O162" s="112"/>
      <c r="P162" s="112"/>
      <c r="Q162" s="111"/>
      <c r="R162" s="111"/>
      <c r="S162" s="111"/>
      <c r="T162" s="111"/>
      <c r="U162" s="111"/>
      <c r="V162" s="111"/>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7"/>
      <c r="BU162" s="107"/>
    </row>
    <row r="163" spans="3:73" ht="107.25" customHeight="1">
      <c r="C163" s="108"/>
      <c r="D163" s="108"/>
      <c r="E163" s="108"/>
      <c r="L163" s="110"/>
      <c r="M163" s="111"/>
      <c r="N163" s="112"/>
      <c r="O163" s="112"/>
      <c r="P163" s="112"/>
      <c r="Q163" s="111"/>
      <c r="R163" s="111"/>
      <c r="S163" s="111"/>
      <c r="T163" s="111"/>
      <c r="U163" s="111"/>
      <c r="V163" s="111"/>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row>
    <row r="164" spans="3:73" ht="107.25" customHeight="1">
      <c r="C164" s="108"/>
      <c r="D164" s="108"/>
      <c r="E164" s="108"/>
      <c r="L164" s="110"/>
      <c r="M164" s="111"/>
      <c r="N164" s="112"/>
      <c r="O164" s="112"/>
      <c r="P164" s="112"/>
      <c r="Q164" s="111"/>
      <c r="R164" s="111"/>
      <c r="S164" s="111"/>
      <c r="T164" s="111"/>
      <c r="U164" s="111"/>
      <c r="V164" s="111"/>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row>
    <row r="165" spans="3:73" ht="107.25" customHeight="1">
      <c r="C165" s="108"/>
      <c r="D165" s="108"/>
      <c r="E165" s="108"/>
      <c r="L165" s="110"/>
      <c r="M165" s="111"/>
      <c r="N165" s="112"/>
      <c r="O165" s="112"/>
      <c r="P165" s="112"/>
      <c r="Q165" s="111"/>
      <c r="R165" s="111"/>
      <c r="S165" s="111"/>
      <c r="T165" s="111"/>
      <c r="U165" s="111"/>
      <c r="V165" s="111"/>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row>
    <row r="166" spans="3:73" ht="107.25" customHeight="1">
      <c r="C166" s="108"/>
      <c r="D166" s="108"/>
      <c r="E166" s="108"/>
      <c r="L166" s="110"/>
      <c r="M166" s="111"/>
      <c r="N166" s="112"/>
      <c r="O166" s="112"/>
      <c r="P166" s="112"/>
      <c r="Q166" s="111"/>
      <c r="R166" s="111"/>
      <c r="S166" s="111"/>
      <c r="T166" s="111"/>
      <c r="U166" s="111"/>
      <c r="V166" s="111"/>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row>
    <row r="167" spans="3:73" ht="107.25" customHeight="1">
      <c r="C167" s="108"/>
      <c r="D167" s="108"/>
      <c r="E167" s="108"/>
      <c r="L167" s="110"/>
      <c r="M167" s="111"/>
      <c r="N167" s="112"/>
      <c r="O167" s="112"/>
      <c r="P167" s="112"/>
      <c r="Q167" s="111"/>
      <c r="R167" s="111"/>
      <c r="S167" s="111"/>
      <c r="T167" s="111"/>
      <c r="U167" s="111"/>
      <c r="V167" s="111"/>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row>
    <row r="168" spans="3:73" ht="107.25" customHeight="1">
      <c r="C168" s="108"/>
      <c r="D168" s="108"/>
      <c r="E168" s="108"/>
      <c r="L168" s="110"/>
      <c r="M168" s="111"/>
      <c r="N168" s="112"/>
      <c r="O168" s="112"/>
      <c r="P168" s="112"/>
      <c r="Q168" s="111"/>
      <c r="R168" s="111"/>
      <c r="S168" s="111"/>
      <c r="T168" s="111"/>
      <c r="U168" s="111"/>
      <c r="V168" s="111"/>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07"/>
      <c r="BR168" s="107"/>
      <c r="BS168" s="107"/>
      <c r="BT168" s="107"/>
      <c r="BU168" s="107"/>
    </row>
    <row r="169" spans="3:73" ht="107.25" customHeight="1">
      <c r="C169" s="108"/>
      <c r="D169" s="108"/>
      <c r="E169" s="108"/>
      <c r="L169" s="110"/>
      <c r="M169" s="111"/>
      <c r="N169" s="112"/>
      <c r="O169" s="112"/>
      <c r="P169" s="112"/>
      <c r="Q169" s="111"/>
      <c r="R169" s="111"/>
      <c r="S169" s="111"/>
      <c r="T169" s="111"/>
      <c r="U169" s="111"/>
      <c r="V169" s="111"/>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07"/>
      <c r="BR169" s="107"/>
      <c r="BS169" s="107"/>
      <c r="BT169" s="107"/>
      <c r="BU169" s="107"/>
    </row>
    <row r="170" spans="3:73" ht="107.25" customHeight="1">
      <c r="C170" s="108"/>
      <c r="D170" s="108"/>
      <c r="E170" s="108"/>
      <c r="L170" s="110"/>
      <c r="M170" s="111"/>
      <c r="N170" s="112"/>
      <c r="O170" s="112"/>
      <c r="P170" s="112"/>
      <c r="Q170" s="111"/>
      <c r="R170" s="111"/>
      <c r="S170" s="111"/>
      <c r="T170" s="111"/>
      <c r="U170" s="111"/>
      <c r="V170" s="111"/>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107"/>
      <c r="BS170" s="107"/>
      <c r="BT170" s="107"/>
      <c r="BU170" s="107"/>
    </row>
    <row r="171" spans="3:73" ht="107.25" customHeight="1">
      <c r="C171" s="108"/>
      <c r="D171" s="108"/>
      <c r="E171" s="108"/>
      <c r="L171" s="110"/>
      <c r="M171" s="111"/>
      <c r="N171" s="112"/>
      <c r="O171" s="112"/>
      <c r="P171" s="112"/>
      <c r="Q171" s="111"/>
      <c r="R171" s="111"/>
      <c r="S171" s="111"/>
      <c r="T171" s="111"/>
      <c r="U171" s="111"/>
      <c r="V171" s="111"/>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7"/>
      <c r="BQ171" s="107"/>
      <c r="BR171" s="107"/>
      <c r="BS171" s="107"/>
      <c r="BT171" s="107"/>
      <c r="BU171" s="107"/>
    </row>
    <row r="172" spans="3:73" ht="107.25" customHeight="1">
      <c r="C172" s="108"/>
      <c r="D172" s="108"/>
      <c r="E172" s="108"/>
      <c r="L172" s="110"/>
      <c r="M172" s="111"/>
      <c r="N172" s="112"/>
      <c r="O172" s="112"/>
      <c r="P172" s="112"/>
      <c r="Q172" s="111"/>
      <c r="R172" s="111"/>
      <c r="S172" s="111"/>
      <c r="T172" s="111"/>
      <c r="U172" s="111"/>
      <c r="V172" s="111"/>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c r="BP172" s="107"/>
      <c r="BQ172" s="107"/>
      <c r="BR172" s="107"/>
      <c r="BS172" s="107"/>
      <c r="BT172" s="107"/>
      <c r="BU172" s="107"/>
    </row>
    <row r="173" spans="3:73" ht="107.25" customHeight="1">
      <c r="C173" s="108"/>
      <c r="D173" s="108"/>
      <c r="E173" s="108"/>
      <c r="L173" s="110"/>
      <c r="M173" s="111"/>
      <c r="N173" s="112"/>
      <c r="O173" s="112"/>
      <c r="P173" s="112"/>
      <c r="Q173" s="111"/>
      <c r="R173" s="111"/>
      <c r="S173" s="111"/>
      <c r="T173" s="111"/>
      <c r="U173" s="111"/>
      <c r="V173" s="111"/>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c r="BP173" s="107"/>
      <c r="BQ173" s="107"/>
      <c r="BR173" s="107"/>
      <c r="BS173" s="107"/>
      <c r="BT173" s="107"/>
      <c r="BU173" s="107"/>
    </row>
    <row r="174" spans="3:73" ht="107.25" customHeight="1">
      <c r="C174" s="108"/>
      <c r="D174" s="108"/>
      <c r="E174" s="108"/>
      <c r="L174" s="110"/>
      <c r="M174" s="111"/>
      <c r="N174" s="112"/>
      <c r="O174" s="112"/>
      <c r="P174" s="112"/>
      <c r="Q174" s="111"/>
      <c r="R174" s="111"/>
      <c r="S174" s="111"/>
      <c r="T174" s="111"/>
      <c r="U174" s="111"/>
      <c r="V174" s="111"/>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07"/>
      <c r="BS174" s="107"/>
      <c r="BT174" s="107"/>
      <c r="BU174" s="107"/>
    </row>
    <row r="175" spans="3:73" ht="107.25" customHeight="1">
      <c r="C175" s="108"/>
      <c r="D175" s="108"/>
      <c r="E175" s="108"/>
      <c r="L175" s="110"/>
      <c r="M175" s="111"/>
      <c r="N175" s="112"/>
      <c r="O175" s="112"/>
      <c r="P175" s="112"/>
      <c r="Q175" s="111"/>
      <c r="R175" s="111"/>
      <c r="S175" s="111"/>
      <c r="T175" s="111"/>
      <c r="U175" s="111"/>
      <c r="V175" s="111"/>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c r="BM175" s="107"/>
      <c r="BN175" s="107"/>
      <c r="BO175" s="107"/>
      <c r="BP175" s="107"/>
      <c r="BQ175" s="107"/>
      <c r="BR175" s="107"/>
      <c r="BS175" s="107"/>
      <c r="BT175" s="107"/>
      <c r="BU175" s="107"/>
    </row>
    <row r="176" spans="3:73" ht="107.25" customHeight="1">
      <c r="C176" s="108"/>
      <c r="D176" s="108"/>
      <c r="E176" s="108"/>
      <c r="L176" s="110"/>
      <c r="M176" s="111"/>
      <c r="N176" s="112"/>
      <c r="O176" s="112"/>
      <c r="P176" s="112"/>
      <c r="Q176" s="111"/>
      <c r="R176" s="111"/>
      <c r="S176" s="111"/>
      <c r="T176" s="111"/>
      <c r="U176" s="111"/>
      <c r="V176" s="111"/>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c r="BP176" s="107"/>
      <c r="BQ176" s="107"/>
      <c r="BR176" s="107"/>
      <c r="BS176" s="107"/>
      <c r="BT176" s="107"/>
      <c r="BU176" s="107"/>
    </row>
    <row r="177" spans="3:73" ht="107.25" customHeight="1">
      <c r="C177" s="108"/>
      <c r="D177" s="108"/>
      <c r="E177" s="108"/>
      <c r="L177" s="110"/>
      <c r="M177" s="111"/>
      <c r="N177" s="112"/>
      <c r="O177" s="112"/>
      <c r="P177" s="112"/>
      <c r="Q177" s="111"/>
      <c r="R177" s="111"/>
      <c r="S177" s="111"/>
      <c r="T177" s="111"/>
      <c r="U177" s="111"/>
      <c r="V177" s="111"/>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07"/>
      <c r="BR177" s="107"/>
      <c r="BS177" s="107"/>
      <c r="BT177" s="107"/>
      <c r="BU177" s="107"/>
    </row>
    <row r="178" spans="3:73" ht="107.25" customHeight="1">
      <c r="C178" s="108"/>
      <c r="D178" s="108"/>
      <c r="E178" s="108"/>
      <c r="L178" s="110"/>
      <c r="M178" s="111"/>
      <c r="N178" s="112"/>
      <c r="O178" s="112"/>
      <c r="P178" s="112"/>
      <c r="Q178" s="111"/>
      <c r="R178" s="111"/>
      <c r="S178" s="111"/>
      <c r="T178" s="111"/>
      <c r="U178" s="111"/>
      <c r="V178" s="111"/>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7"/>
      <c r="AY178" s="107"/>
      <c r="AZ178" s="107"/>
      <c r="BA178" s="107"/>
      <c r="BB178" s="107"/>
      <c r="BC178" s="107"/>
      <c r="BD178" s="107"/>
      <c r="BE178" s="107"/>
      <c r="BF178" s="107"/>
      <c r="BG178" s="107"/>
      <c r="BH178" s="107"/>
      <c r="BI178" s="107"/>
      <c r="BJ178" s="107"/>
      <c r="BK178" s="107"/>
      <c r="BL178" s="107"/>
      <c r="BM178" s="107"/>
      <c r="BN178" s="107"/>
      <c r="BO178" s="107"/>
      <c r="BP178" s="107"/>
      <c r="BQ178" s="107"/>
      <c r="BR178" s="107"/>
      <c r="BS178" s="107"/>
      <c r="BT178" s="107"/>
      <c r="BU178" s="107"/>
    </row>
    <row r="179" spans="3:73" ht="107.25" customHeight="1">
      <c r="C179" s="108"/>
      <c r="D179" s="108"/>
      <c r="E179" s="108"/>
      <c r="L179" s="110"/>
      <c r="M179" s="111"/>
      <c r="N179" s="112"/>
      <c r="O179" s="112"/>
      <c r="P179" s="112"/>
      <c r="Q179" s="111"/>
      <c r="R179" s="111"/>
      <c r="S179" s="111"/>
      <c r="T179" s="111"/>
      <c r="U179" s="111"/>
      <c r="V179" s="111"/>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107"/>
      <c r="BN179" s="107"/>
      <c r="BO179" s="107"/>
      <c r="BP179" s="107"/>
      <c r="BQ179" s="107"/>
      <c r="BR179" s="107"/>
      <c r="BS179" s="107"/>
      <c r="BT179" s="107"/>
      <c r="BU179" s="107"/>
    </row>
    <row r="180" spans="3:73" ht="107.25" customHeight="1">
      <c r="C180" s="108"/>
      <c r="D180" s="108"/>
      <c r="E180" s="108"/>
      <c r="L180" s="110"/>
      <c r="M180" s="111"/>
      <c r="N180" s="112"/>
      <c r="O180" s="112"/>
      <c r="P180" s="112"/>
      <c r="Q180" s="111"/>
      <c r="R180" s="111"/>
      <c r="S180" s="111"/>
      <c r="T180" s="111"/>
      <c r="U180" s="111"/>
      <c r="V180" s="111"/>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c r="AV180" s="107"/>
      <c r="AW180" s="107"/>
      <c r="AX180" s="107"/>
      <c r="AY180" s="107"/>
      <c r="AZ180" s="107"/>
      <c r="BA180" s="107"/>
      <c r="BB180" s="107"/>
      <c r="BC180" s="107"/>
      <c r="BD180" s="107"/>
      <c r="BE180" s="107"/>
      <c r="BF180" s="107"/>
      <c r="BG180" s="107"/>
      <c r="BH180" s="107"/>
      <c r="BI180" s="107"/>
      <c r="BJ180" s="107"/>
      <c r="BK180" s="107"/>
      <c r="BL180" s="107"/>
      <c r="BM180" s="107"/>
      <c r="BN180" s="107"/>
      <c r="BO180" s="107"/>
      <c r="BP180" s="107"/>
      <c r="BQ180" s="107"/>
      <c r="BR180" s="107"/>
      <c r="BS180" s="107"/>
      <c r="BT180" s="107"/>
      <c r="BU180" s="107"/>
    </row>
    <row r="181" spans="3:73" ht="107.25" customHeight="1">
      <c r="C181" s="108"/>
      <c r="D181" s="108"/>
      <c r="E181" s="108"/>
      <c r="L181" s="110"/>
      <c r="M181" s="111"/>
      <c r="N181" s="112"/>
      <c r="O181" s="112"/>
      <c r="P181" s="112"/>
      <c r="Q181" s="111"/>
      <c r="R181" s="111"/>
      <c r="S181" s="111"/>
      <c r="T181" s="111"/>
      <c r="U181" s="111"/>
      <c r="V181" s="111"/>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c r="BP181" s="107"/>
      <c r="BQ181" s="107"/>
      <c r="BR181" s="107"/>
      <c r="BS181" s="107"/>
      <c r="BT181" s="107"/>
      <c r="BU181" s="107"/>
    </row>
    <row r="182" spans="3:73" ht="107.25" customHeight="1">
      <c r="C182" s="108"/>
      <c r="D182" s="108"/>
      <c r="E182" s="108"/>
      <c r="L182" s="110"/>
      <c r="M182" s="111"/>
      <c r="N182" s="112"/>
      <c r="O182" s="112"/>
      <c r="P182" s="112"/>
      <c r="Q182" s="111"/>
      <c r="R182" s="111"/>
      <c r="S182" s="111"/>
      <c r="T182" s="111"/>
      <c r="U182" s="111"/>
      <c r="V182" s="111"/>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07"/>
      <c r="AY182" s="107"/>
      <c r="AZ182" s="107"/>
      <c r="BA182" s="107"/>
      <c r="BB182" s="107"/>
      <c r="BC182" s="107"/>
      <c r="BD182" s="107"/>
      <c r="BE182" s="107"/>
      <c r="BF182" s="107"/>
      <c r="BG182" s="107"/>
      <c r="BH182" s="107"/>
      <c r="BI182" s="107"/>
      <c r="BJ182" s="107"/>
      <c r="BK182" s="107"/>
      <c r="BL182" s="107"/>
      <c r="BM182" s="107"/>
      <c r="BN182" s="107"/>
      <c r="BO182" s="107"/>
      <c r="BP182" s="107"/>
      <c r="BQ182" s="107"/>
      <c r="BR182" s="107"/>
      <c r="BS182" s="107"/>
      <c r="BT182" s="107"/>
      <c r="BU182" s="107"/>
    </row>
    <row r="183" spans="3:73" ht="107.25" customHeight="1">
      <c r="C183" s="108"/>
      <c r="D183" s="108"/>
      <c r="E183" s="108"/>
      <c r="L183" s="110"/>
      <c r="M183" s="111"/>
      <c r="N183" s="112"/>
      <c r="O183" s="112"/>
      <c r="P183" s="112"/>
      <c r="Q183" s="111"/>
      <c r="R183" s="111"/>
      <c r="S183" s="111"/>
      <c r="T183" s="111"/>
      <c r="U183" s="111"/>
      <c r="V183" s="111"/>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7"/>
      <c r="AY183" s="107"/>
      <c r="AZ183" s="107"/>
      <c r="BA183" s="107"/>
      <c r="BB183" s="107"/>
      <c r="BC183" s="107"/>
      <c r="BD183" s="107"/>
      <c r="BE183" s="107"/>
      <c r="BF183" s="107"/>
      <c r="BG183" s="107"/>
      <c r="BH183" s="107"/>
      <c r="BI183" s="107"/>
      <c r="BJ183" s="107"/>
      <c r="BK183" s="107"/>
      <c r="BL183" s="107"/>
      <c r="BM183" s="107"/>
      <c r="BN183" s="107"/>
      <c r="BO183" s="107"/>
      <c r="BP183" s="107"/>
      <c r="BQ183" s="107"/>
      <c r="BR183" s="107"/>
      <c r="BS183" s="107"/>
      <c r="BT183" s="107"/>
      <c r="BU183" s="107"/>
    </row>
    <row r="184" spans="3:73" ht="107.25" customHeight="1">
      <c r="C184" s="108"/>
      <c r="D184" s="108"/>
      <c r="E184" s="108"/>
      <c r="L184" s="110"/>
      <c r="M184" s="111"/>
      <c r="N184" s="112"/>
      <c r="O184" s="112"/>
      <c r="P184" s="112"/>
      <c r="Q184" s="111"/>
      <c r="R184" s="111"/>
      <c r="S184" s="111"/>
      <c r="T184" s="111"/>
      <c r="U184" s="111"/>
      <c r="V184" s="111"/>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c r="BP184" s="107"/>
      <c r="BQ184" s="107"/>
      <c r="BR184" s="107"/>
      <c r="BS184" s="107"/>
      <c r="BT184" s="107"/>
      <c r="BU184" s="107"/>
    </row>
    <row r="185" spans="3:73" ht="107.25" customHeight="1">
      <c r="C185" s="108"/>
      <c r="D185" s="108"/>
      <c r="E185" s="108"/>
      <c r="L185" s="110"/>
      <c r="M185" s="111"/>
      <c r="N185" s="112"/>
      <c r="O185" s="112"/>
      <c r="P185" s="112"/>
      <c r="Q185" s="111"/>
      <c r="R185" s="111"/>
      <c r="S185" s="111"/>
      <c r="T185" s="111"/>
      <c r="U185" s="111"/>
      <c r="V185" s="111"/>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c r="AV185" s="107"/>
      <c r="AW185" s="107"/>
      <c r="AX185" s="107"/>
      <c r="AY185" s="107"/>
      <c r="AZ185" s="107"/>
      <c r="BA185" s="107"/>
      <c r="BB185" s="107"/>
      <c r="BC185" s="107"/>
      <c r="BD185" s="107"/>
      <c r="BE185" s="107"/>
      <c r="BF185" s="107"/>
      <c r="BG185" s="107"/>
      <c r="BH185" s="107"/>
      <c r="BI185" s="107"/>
      <c r="BJ185" s="107"/>
      <c r="BK185" s="107"/>
      <c r="BL185" s="107"/>
      <c r="BM185" s="107"/>
      <c r="BN185" s="107"/>
      <c r="BO185" s="107"/>
      <c r="BP185" s="107"/>
      <c r="BQ185" s="107"/>
      <c r="BR185" s="107"/>
      <c r="BS185" s="107"/>
      <c r="BT185" s="107"/>
      <c r="BU185" s="107"/>
    </row>
    <row r="186" spans="3:73" ht="107.25" customHeight="1">
      <c r="C186" s="108"/>
      <c r="D186" s="108"/>
      <c r="E186" s="108"/>
      <c r="L186" s="110"/>
      <c r="M186" s="111"/>
      <c r="N186" s="112"/>
      <c r="O186" s="112"/>
      <c r="P186" s="112"/>
      <c r="Q186" s="111"/>
      <c r="R186" s="111"/>
      <c r="S186" s="111"/>
      <c r="T186" s="111"/>
      <c r="U186" s="111"/>
      <c r="V186" s="111"/>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c r="AV186" s="107"/>
      <c r="AW186" s="107"/>
      <c r="AX186" s="107"/>
      <c r="AY186" s="107"/>
      <c r="AZ186" s="107"/>
      <c r="BA186" s="107"/>
      <c r="BB186" s="107"/>
      <c r="BC186" s="107"/>
      <c r="BD186" s="107"/>
      <c r="BE186" s="107"/>
      <c r="BF186" s="107"/>
      <c r="BG186" s="107"/>
      <c r="BH186" s="107"/>
      <c r="BI186" s="107"/>
      <c r="BJ186" s="107"/>
      <c r="BK186" s="107"/>
      <c r="BL186" s="107"/>
      <c r="BM186" s="107"/>
      <c r="BN186" s="107"/>
      <c r="BO186" s="107"/>
      <c r="BP186" s="107"/>
      <c r="BQ186" s="107"/>
      <c r="BR186" s="107"/>
      <c r="BS186" s="107"/>
      <c r="BT186" s="107"/>
      <c r="BU186" s="107"/>
    </row>
    <row r="187" spans="3:73" ht="107.25" customHeight="1">
      <c r="C187" s="108"/>
      <c r="D187" s="108"/>
      <c r="E187" s="108"/>
      <c r="L187" s="110"/>
      <c r="M187" s="111"/>
      <c r="N187" s="112"/>
      <c r="O187" s="112"/>
      <c r="P187" s="112"/>
      <c r="Q187" s="111"/>
      <c r="R187" s="111"/>
      <c r="S187" s="111"/>
      <c r="T187" s="111"/>
      <c r="U187" s="111"/>
      <c r="V187" s="111"/>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7"/>
      <c r="AY187" s="107"/>
      <c r="AZ187" s="107"/>
      <c r="BA187" s="107"/>
      <c r="BB187" s="107"/>
      <c r="BC187" s="107"/>
      <c r="BD187" s="107"/>
      <c r="BE187" s="107"/>
      <c r="BF187" s="107"/>
      <c r="BG187" s="107"/>
      <c r="BH187" s="107"/>
      <c r="BI187" s="107"/>
      <c r="BJ187" s="107"/>
      <c r="BK187" s="107"/>
      <c r="BL187" s="107"/>
      <c r="BM187" s="107"/>
      <c r="BN187" s="107"/>
      <c r="BO187" s="107"/>
      <c r="BP187" s="107"/>
      <c r="BQ187" s="107"/>
      <c r="BR187" s="107"/>
      <c r="BS187" s="107"/>
      <c r="BT187" s="107"/>
      <c r="BU187" s="107"/>
    </row>
    <row r="188" spans="3:73" ht="107.25" customHeight="1">
      <c r="C188" s="108"/>
      <c r="D188" s="108"/>
      <c r="E188" s="108"/>
      <c r="L188" s="110"/>
      <c r="M188" s="111"/>
      <c r="N188" s="112"/>
      <c r="O188" s="112"/>
      <c r="P188" s="112"/>
      <c r="Q188" s="111"/>
      <c r="R188" s="111"/>
      <c r="S188" s="111"/>
      <c r="T188" s="111"/>
      <c r="U188" s="111"/>
      <c r="V188" s="111"/>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7"/>
      <c r="AY188" s="107"/>
      <c r="AZ188" s="107"/>
      <c r="BA188" s="107"/>
      <c r="BB188" s="107"/>
      <c r="BC188" s="107"/>
      <c r="BD188" s="107"/>
      <c r="BE188" s="107"/>
      <c r="BF188" s="107"/>
      <c r="BG188" s="107"/>
      <c r="BH188" s="107"/>
      <c r="BI188" s="107"/>
      <c r="BJ188" s="107"/>
      <c r="BK188" s="107"/>
      <c r="BL188" s="107"/>
      <c r="BM188" s="107"/>
      <c r="BN188" s="107"/>
      <c r="BO188" s="107"/>
      <c r="BP188" s="107"/>
      <c r="BQ188" s="107"/>
      <c r="BR188" s="107"/>
      <c r="BS188" s="107"/>
      <c r="BT188" s="107"/>
      <c r="BU188" s="107"/>
    </row>
    <row r="189" spans="3:73" ht="107.25" customHeight="1">
      <c r="C189" s="108"/>
      <c r="D189" s="108"/>
      <c r="E189" s="108"/>
      <c r="L189" s="110"/>
      <c r="M189" s="111"/>
      <c r="N189" s="112"/>
      <c r="O189" s="112"/>
      <c r="P189" s="112"/>
      <c r="Q189" s="111"/>
      <c r="R189" s="111"/>
      <c r="S189" s="111"/>
      <c r="T189" s="111"/>
      <c r="U189" s="111"/>
      <c r="V189" s="111"/>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7"/>
      <c r="AY189" s="107"/>
      <c r="AZ189" s="107"/>
      <c r="BA189" s="107"/>
      <c r="BB189" s="107"/>
      <c r="BC189" s="107"/>
      <c r="BD189" s="107"/>
      <c r="BE189" s="107"/>
      <c r="BF189" s="107"/>
      <c r="BG189" s="107"/>
      <c r="BH189" s="107"/>
      <c r="BI189" s="107"/>
      <c r="BJ189" s="107"/>
      <c r="BK189" s="107"/>
      <c r="BL189" s="107"/>
      <c r="BM189" s="107"/>
      <c r="BN189" s="107"/>
      <c r="BO189" s="107"/>
      <c r="BP189" s="107"/>
      <c r="BQ189" s="107"/>
      <c r="BR189" s="107"/>
      <c r="BS189" s="107"/>
      <c r="BT189" s="107"/>
      <c r="BU189" s="107"/>
    </row>
    <row r="190" spans="3:73" ht="107.25" customHeight="1">
      <c r="C190" s="108"/>
      <c r="D190" s="108"/>
      <c r="E190" s="108"/>
      <c r="L190" s="110"/>
      <c r="M190" s="111"/>
      <c r="N190" s="112"/>
      <c r="O190" s="112"/>
      <c r="P190" s="112"/>
      <c r="Q190" s="111"/>
      <c r="R190" s="111"/>
      <c r="S190" s="111"/>
      <c r="T190" s="111"/>
      <c r="U190" s="111"/>
      <c r="V190" s="111"/>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7"/>
      <c r="AY190" s="107"/>
      <c r="AZ190" s="107"/>
      <c r="BA190" s="107"/>
      <c r="BB190" s="107"/>
      <c r="BC190" s="107"/>
      <c r="BD190" s="107"/>
      <c r="BE190" s="107"/>
      <c r="BF190" s="107"/>
      <c r="BG190" s="107"/>
      <c r="BH190" s="107"/>
      <c r="BI190" s="107"/>
      <c r="BJ190" s="107"/>
      <c r="BK190" s="107"/>
      <c r="BL190" s="107"/>
      <c r="BM190" s="107"/>
      <c r="BN190" s="107"/>
      <c r="BO190" s="107"/>
      <c r="BP190" s="107"/>
      <c r="BQ190" s="107"/>
      <c r="BR190" s="107"/>
      <c r="BS190" s="107"/>
      <c r="BT190" s="107"/>
      <c r="BU190" s="107"/>
    </row>
    <row r="191" spans="3:73" ht="107.25" customHeight="1">
      <c r="C191" s="108"/>
      <c r="D191" s="108"/>
      <c r="E191" s="108"/>
      <c r="L191" s="110"/>
      <c r="M191" s="111"/>
      <c r="N191" s="112"/>
      <c r="O191" s="112"/>
      <c r="P191" s="112"/>
      <c r="Q191" s="111"/>
      <c r="R191" s="111"/>
      <c r="S191" s="111"/>
      <c r="T191" s="111"/>
      <c r="U191" s="111"/>
      <c r="V191" s="111"/>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7"/>
      <c r="AY191" s="107"/>
      <c r="AZ191" s="107"/>
      <c r="BA191" s="107"/>
      <c r="BB191" s="107"/>
      <c r="BC191" s="107"/>
      <c r="BD191" s="107"/>
      <c r="BE191" s="107"/>
      <c r="BF191" s="107"/>
      <c r="BG191" s="107"/>
      <c r="BH191" s="107"/>
      <c r="BI191" s="107"/>
      <c r="BJ191" s="107"/>
      <c r="BK191" s="107"/>
      <c r="BL191" s="107"/>
      <c r="BM191" s="107"/>
      <c r="BN191" s="107"/>
      <c r="BO191" s="107"/>
      <c r="BP191" s="107"/>
      <c r="BQ191" s="107"/>
      <c r="BR191" s="107"/>
      <c r="BS191" s="107"/>
      <c r="BT191" s="107"/>
      <c r="BU191" s="107"/>
    </row>
    <row r="192" spans="3:73" ht="107.25" customHeight="1">
      <c r="C192" s="108"/>
      <c r="D192" s="108"/>
      <c r="E192" s="108"/>
      <c r="L192" s="110"/>
      <c r="M192" s="111"/>
      <c r="N192" s="112"/>
      <c r="O192" s="112"/>
      <c r="P192" s="112"/>
      <c r="Q192" s="111"/>
      <c r="R192" s="111"/>
      <c r="S192" s="111"/>
      <c r="T192" s="111"/>
      <c r="U192" s="111"/>
      <c r="V192" s="111"/>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107"/>
      <c r="BN192" s="107"/>
      <c r="BO192" s="107"/>
      <c r="BP192" s="107"/>
      <c r="BQ192" s="107"/>
      <c r="BR192" s="107"/>
      <c r="BS192" s="107"/>
      <c r="BT192" s="107"/>
      <c r="BU192" s="107"/>
    </row>
    <row r="193" spans="3:73" ht="107.25" customHeight="1">
      <c r="C193" s="108"/>
      <c r="D193" s="108"/>
      <c r="E193" s="108"/>
      <c r="L193" s="110"/>
      <c r="M193" s="111"/>
      <c r="N193" s="112"/>
      <c r="O193" s="112"/>
      <c r="P193" s="112"/>
      <c r="Q193" s="111"/>
      <c r="R193" s="111"/>
      <c r="S193" s="111"/>
      <c r="T193" s="111"/>
      <c r="U193" s="111"/>
      <c r="V193" s="111"/>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c r="AV193" s="107"/>
      <c r="AW193" s="107"/>
      <c r="AX193" s="107"/>
      <c r="AY193" s="107"/>
      <c r="AZ193" s="107"/>
      <c r="BA193" s="107"/>
      <c r="BB193" s="107"/>
      <c r="BC193" s="107"/>
      <c r="BD193" s="107"/>
      <c r="BE193" s="107"/>
      <c r="BF193" s="107"/>
      <c r="BG193" s="107"/>
      <c r="BH193" s="107"/>
      <c r="BI193" s="107"/>
      <c r="BJ193" s="107"/>
      <c r="BK193" s="107"/>
      <c r="BL193" s="107"/>
      <c r="BM193" s="107"/>
      <c r="BN193" s="107"/>
      <c r="BO193" s="107"/>
      <c r="BP193" s="107"/>
      <c r="BQ193" s="107"/>
      <c r="BR193" s="107"/>
      <c r="BS193" s="107"/>
      <c r="BT193" s="107"/>
      <c r="BU193" s="107"/>
    </row>
    <row r="194" spans="3:73" ht="107.25" customHeight="1">
      <c r="C194" s="108"/>
      <c r="D194" s="108"/>
      <c r="E194" s="108"/>
      <c r="L194" s="110"/>
      <c r="M194" s="111"/>
      <c r="N194" s="112"/>
      <c r="O194" s="112"/>
      <c r="P194" s="112"/>
      <c r="Q194" s="111"/>
      <c r="R194" s="111"/>
      <c r="S194" s="111"/>
      <c r="T194" s="111"/>
      <c r="U194" s="111"/>
      <c r="V194" s="111"/>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c r="AV194" s="107"/>
      <c r="AW194" s="107"/>
      <c r="AX194" s="107"/>
      <c r="AY194" s="107"/>
      <c r="AZ194" s="107"/>
      <c r="BA194" s="107"/>
      <c r="BB194" s="107"/>
      <c r="BC194" s="107"/>
      <c r="BD194" s="107"/>
      <c r="BE194" s="107"/>
      <c r="BF194" s="107"/>
      <c r="BG194" s="107"/>
      <c r="BH194" s="107"/>
      <c r="BI194" s="107"/>
      <c r="BJ194" s="107"/>
      <c r="BK194" s="107"/>
      <c r="BL194" s="107"/>
      <c r="BM194" s="107"/>
      <c r="BN194" s="107"/>
      <c r="BO194" s="107"/>
      <c r="BP194" s="107"/>
      <c r="BQ194" s="107"/>
      <c r="BR194" s="107"/>
      <c r="BS194" s="107"/>
      <c r="BT194" s="107"/>
      <c r="BU194" s="107"/>
    </row>
    <row r="195" spans="3:73" ht="107.25" customHeight="1">
      <c r="C195" s="108"/>
      <c r="D195" s="108"/>
      <c r="E195" s="108"/>
      <c r="L195" s="110"/>
      <c r="M195" s="111"/>
      <c r="N195" s="112"/>
      <c r="O195" s="112"/>
      <c r="P195" s="112"/>
      <c r="Q195" s="111"/>
      <c r="R195" s="111"/>
      <c r="S195" s="111"/>
      <c r="T195" s="111"/>
      <c r="U195" s="111"/>
      <c r="V195" s="111"/>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7"/>
      <c r="BQ195" s="107"/>
      <c r="BR195" s="107"/>
      <c r="BS195" s="107"/>
      <c r="BT195" s="107"/>
      <c r="BU195" s="107"/>
    </row>
    <row r="196" spans="3:73" ht="107.25" customHeight="1">
      <c r="C196" s="108"/>
      <c r="D196" s="108"/>
      <c r="E196" s="108"/>
      <c r="L196" s="110"/>
      <c r="M196" s="111"/>
      <c r="N196" s="112"/>
      <c r="O196" s="112"/>
      <c r="P196" s="112"/>
      <c r="Q196" s="111"/>
      <c r="R196" s="111"/>
      <c r="S196" s="111"/>
      <c r="T196" s="111"/>
      <c r="U196" s="111"/>
      <c r="V196" s="111"/>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c r="AV196" s="107"/>
      <c r="AW196" s="107"/>
      <c r="AX196" s="107"/>
      <c r="AY196" s="107"/>
      <c r="AZ196" s="107"/>
      <c r="BA196" s="107"/>
      <c r="BB196" s="107"/>
      <c r="BC196" s="107"/>
      <c r="BD196" s="107"/>
      <c r="BE196" s="107"/>
      <c r="BF196" s="107"/>
      <c r="BG196" s="107"/>
      <c r="BH196" s="107"/>
      <c r="BI196" s="107"/>
      <c r="BJ196" s="107"/>
      <c r="BK196" s="107"/>
      <c r="BL196" s="107"/>
      <c r="BM196" s="107"/>
      <c r="BN196" s="107"/>
      <c r="BO196" s="107"/>
      <c r="BP196" s="107"/>
      <c r="BQ196" s="107"/>
      <c r="BR196" s="107"/>
      <c r="BS196" s="107"/>
      <c r="BT196" s="107"/>
      <c r="BU196" s="107"/>
    </row>
    <row r="197" spans="3:73" ht="107.25" customHeight="1">
      <c r="C197" s="108"/>
      <c r="D197" s="108"/>
      <c r="E197" s="108"/>
      <c r="L197" s="110"/>
      <c r="M197" s="111"/>
      <c r="N197" s="112"/>
      <c r="O197" s="112"/>
      <c r="P197" s="112"/>
      <c r="Q197" s="111"/>
      <c r="R197" s="111"/>
      <c r="S197" s="111"/>
      <c r="T197" s="111"/>
      <c r="U197" s="111"/>
      <c r="V197" s="111"/>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7"/>
      <c r="AY197" s="107"/>
      <c r="AZ197" s="107"/>
      <c r="BA197" s="107"/>
      <c r="BB197" s="107"/>
      <c r="BC197" s="107"/>
      <c r="BD197" s="107"/>
      <c r="BE197" s="107"/>
      <c r="BF197" s="107"/>
      <c r="BG197" s="107"/>
      <c r="BH197" s="107"/>
      <c r="BI197" s="107"/>
      <c r="BJ197" s="107"/>
      <c r="BK197" s="107"/>
      <c r="BL197" s="107"/>
      <c r="BM197" s="107"/>
      <c r="BN197" s="107"/>
      <c r="BO197" s="107"/>
      <c r="BP197" s="107"/>
      <c r="BQ197" s="107"/>
      <c r="BR197" s="107"/>
      <c r="BS197" s="107"/>
      <c r="BT197" s="107"/>
      <c r="BU197" s="107"/>
    </row>
    <row r="198" spans="3:73" ht="107.25" customHeight="1">
      <c r="C198" s="108"/>
      <c r="D198" s="108"/>
      <c r="E198" s="108"/>
      <c r="L198" s="110"/>
      <c r="M198" s="111"/>
      <c r="N198" s="112"/>
      <c r="O198" s="112"/>
      <c r="P198" s="112"/>
      <c r="Q198" s="111"/>
      <c r="R198" s="111"/>
      <c r="S198" s="111"/>
      <c r="T198" s="111"/>
      <c r="U198" s="111"/>
      <c r="V198" s="111"/>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c r="AV198" s="107"/>
      <c r="AW198" s="107"/>
      <c r="AX198" s="107"/>
      <c r="AY198" s="107"/>
      <c r="AZ198" s="107"/>
      <c r="BA198" s="107"/>
      <c r="BB198" s="107"/>
      <c r="BC198" s="107"/>
      <c r="BD198" s="107"/>
      <c r="BE198" s="107"/>
      <c r="BF198" s="107"/>
      <c r="BG198" s="107"/>
      <c r="BH198" s="107"/>
      <c r="BI198" s="107"/>
      <c r="BJ198" s="107"/>
      <c r="BK198" s="107"/>
      <c r="BL198" s="107"/>
      <c r="BM198" s="107"/>
      <c r="BN198" s="107"/>
      <c r="BO198" s="107"/>
      <c r="BP198" s="107"/>
      <c r="BQ198" s="107"/>
      <c r="BR198" s="107"/>
      <c r="BS198" s="107"/>
      <c r="BT198" s="107"/>
      <c r="BU198" s="107"/>
    </row>
    <row r="199" spans="3:73" ht="107.25" customHeight="1">
      <c r="C199" s="108"/>
      <c r="D199" s="108"/>
      <c r="E199" s="108"/>
      <c r="L199" s="110"/>
      <c r="M199" s="111"/>
      <c r="N199" s="112"/>
      <c r="O199" s="112"/>
      <c r="P199" s="112"/>
      <c r="Q199" s="111"/>
      <c r="R199" s="111"/>
      <c r="S199" s="111"/>
      <c r="T199" s="111"/>
      <c r="U199" s="111"/>
      <c r="V199" s="111"/>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7"/>
      <c r="AY199" s="107"/>
      <c r="AZ199" s="107"/>
      <c r="BA199" s="107"/>
      <c r="BB199" s="107"/>
      <c r="BC199" s="107"/>
      <c r="BD199" s="107"/>
      <c r="BE199" s="107"/>
      <c r="BF199" s="107"/>
      <c r="BG199" s="107"/>
      <c r="BH199" s="107"/>
      <c r="BI199" s="107"/>
      <c r="BJ199" s="107"/>
      <c r="BK199" s="107"/>
      <c r="BL199" s="107"/>
      <c r="BM199" s="107"/>
      <c r="BN199" s="107"/>
      <c r="BO199" s="107"/>
      <c r="BP199" s="107"/>
      <c r="BQ199" s="107"/>
      <c r="BR199" s="107"/>
      <c r="BS199" s="107"/>
      <c r="BT199" s="107"/>
      <c r="BU199" s="107"/>
    </row>
    <row r="200" spans="3:73" ht="107.25" customHeight="1">
      <c r="C200" s="108"/>
      <c r="D200" s="108"/>
      <c r="E200" s="108"/>
      <c r="L200" s="110"/>
      <c r="M200" s="111"/>
      <c r="N200" s="112"/>
      <c r="O200" s="112"/>
      <c r="P200" s="112"/>
      <c r="Q200" s="111"/>
      <c r="R200" s="111"/>
      <c r="S200" s="111"/>
      <c r="T200" s="111"/>
      <c r="U200" s="111"/>
      <c r="V200" s="111"/>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7"/>
      <c r="AY200" s="107"/>
      <c r="AZ200" s="107"/>
      <c r="BA200" s="107"/>
      <c r="BB200" s="107"/>
      <c r="BC200" s="107"/>
      <c r="BD200" s="107"/>
      <c r="BE200" s="107"/>
      <c r="BF200" s="107"/>
      <c r="BG200" s="107"/>
      <c r="BH200" s="107"/>
      <c r="BI200" s="107"/>
      <c r="BJ200" s="107"/>
      <c r="BK200" s="107"/>
      <c r="BL200" s="107"/>
      <c r="BM200" s="107"/>
      <c r="BN200" s="107"/>
      <c r="BO200" s="107"/>
      <c r="BP200" s="107"/>
      <c r="BQ200" s="107"/>
      <c r="BR200" s="107"/>
      <c r="BS200" s="107"/>
      <c r="BT200" s="107"/>
      <c r="BU200" s="107"/>
    </row>
    <row r="201" spans="3:73" ht="107.25" customHeight="1">
      <c r="C201" s="108"/>
      <c r="D201" s="108"/>
      <c r="E201" s="108"/>
      <c r="L201" s="110"/>
      <c r="M201" s="111"/>
      <c r="N201" s="112"/>
      <c r="O201" s="112"/>
      <c r="P201" s="112"/>
      <c r="Q201" s="111"/>
      <c r="R201" s="111"/>
      <c r="S201" s="111"/>
      <c r="T201" s="111"/>
      <c r="U201" s="111"/>
      <c r="V201" s="111"/>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c r="AV201" s="107"/>
      <c r="AW201" s="107"/>
      <c r="AX201" s="107"/>
      <c r="AY201" s="107"/>
      <c r="AZ201" s="107"/>
      <c r="BA201" s="107"/>
      <c r="BB201" s="107"/>
      <c r="BC201" s="107"/>
      <c r="BD201" s="107"/>
      <c r="BE201" s="107"/>
      <c r="BF201" s="107"/>
      <c r="BG201" s="107"/>
      <c r="BH201" s="107"/>
      <c r="BI201" s="107"/>
      <c r="BJ201" s="107"/>
      <c r="BK201" s="107"/>
      <c r="BL201" s="107"/>
      <c r="BM201" s="107"/>
      <c r="BN201" s="107"/>
      <c r="BO201" s="107"/>
      <c r="BP201" s="107"/>
      <c r="BQ201" s="107"/>
      <c r="BR201" s="107"/>
      <c r="BS201" s="107"/>
      <c r="BT201" s="107"/>
      <c r="BU201" s="107"/>
    </row>
    <row r="202" spans="3:73" ht="107.25" customHeight="1">
      <c r="C202" s="108"/>
      <c r="D202" s="108"/>
      <c r="E202" s="108"/>
      <c r="L202" s="110"/>
      <c r="M202" s="111"/>
      <c r="N202" s="112"/>
      <c r="O202" s="112"/>
      <c r="P202" s="112"/>
      <c r="Q202" s="111"/>
      <c r="R202" s="111"/>
      <c r="S202" s="111"/>
      <c r="T202" s="111"/>
      <c r="U202" s="111"/>
      <c r="V202" s="111"/>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c r="AV202" s="107"/>
      <c r="AW202" s="107"/>
      <c r="AX202" s="107"/>
      <c r="AY202" s="107"/>
      <c r="AZ202" s="107"/>
      <c r="BA202" s="107"/>
      <c r="BB202" s="107"/>
      <c r="BC202" s="107"/>
      <c r="BD202" s="107"/>
      <c r="BE202" s="107"/>
      <c r="BF202" s="107"/>
      <c r="BG202" s="107"/>
      <c r="BH202" s="107"/>
      <c r="BI202" s="107"/>
      <c r="BJ202" s="107"/>
      <c r="BK202" s="107"/>
      <c r="BL202" s="107"/>
      <c r="BM202" s="107"/>
      <c r="BN202" s="107"/>
      <c r="BO202" s="107"/>
      <c r="BP202" s="107"/>
      <c r="BQ202" s="107"/>
      <c r="BR202" s="107"/>
      <c r="BS202" s="107"/>
      <c r="BT202" s="107"/>
      <c r="BU202" s="107"/>
    </row>
    <row r="203" spans="3:73" ht="107.25" customHeight="1">
      <c r="C203" s="108"/>
      <c r="D203" s="108"/>
      <c r="E203" s="108"/>
      <c r="L203" s="110"/>
      <c r="M203" s="111"/>
      <c r="N203" s="112"/>
      <c r="O203" s="112"/>
      <c r="P203" s="112"/>
      <c r="Q203" s="111"/>
      <c r="R203" s="111"/>
      <c r="S203" s="111"/>
      <c r="T203" s="111"/>
      <c r="U203" s="111"/>
      <c r="V203" s="111"/>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c r="AV203" s="107"/>
      <c r="AW203" s="107"/>
      <c r="AX203" s="107"/>
      <c r="AY203" s="107"/>
      <c r="AZ203" s="107"/>
      <c r="BA203" s="107"/>
      <c r="BB203" s="107"/>
      <c r="BC203" s="107"/>
      <c r="BD203" s="107"/>
      <c r="BE203" s="107"/>
      <c r="BF203" s="107"/>
      <c r="BG203" s="107"/>
      <c r="BH203" s="107"/>
      <c r="BI203" s="107"/>
      <c r="BJ203" s="107"/>
      <c r="BK203" s="107"/>
      <c r="BL203" s="107"/>
      <c r="BM203" s="107"/>
      <c r="BN203" s="107"/>
      <c r="BO203" s="107"/>
      <c r="BP203" s="107"/>
      <c r="BQ203" s="107"/>
      <c r="BR203" s="107"/>
      <c r="BS203" s="107"/>
      <c r="BT203" s="107"/>
      <c r="BU203" s="107"/>
    </row>
    <row r="204" spans="3:73" ht="107.25" customHeight="1">
      <c r="C204" s="108"/>
      <c r="D204" s="108"/>
      <c r="E204" s="108"/>
      <c r="L204" s="110"/>
      <c r="M204" s="111"/>
      <c r="N204" s="112"/>
      <c r="O204" s="112"/>
      <c r="P204" s="112"/>
      <c r="Q204" s="111"/>
      <c r="R204" s="111"/>
      <c r="S204" s="111"/>
      <c r="T204" s="111"/>
      <c r="U204" s="111"/>
      <c r="V204" s="111"/>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c r="AV204" s="107"/>
      <c r="AW204" s="107"/>
      <c r="AX204" s="107"/>
      <c r="AY204" s="107"/>
      <c r="AZ204" s="107"/>
      <c r="BA204" s="107"/>
      <c r="BB204" s="107"/>
      <c r="BC204" s="107"/>
      <c r="BD204" s="107"/>
      <c r="BE204" s="107"/>
      <c r="BF204" s="107"/>
      <c r="BG204" s="107"/>
      <c r="BH204" s="107"/>
      <c r="BI204" s="107"/>
      <c r="BJ204" s="107"/>
      <c r="BK204" s="107"/>
      <c r="BL204" s="107"/>
      <c r="BM204" s="107"/>
      <c r="BN204" s="107"/>
      <c r="BO204" s="107"/>
      <c r="BP204" s="107"/>
      <c r="BQ204" s="107"/>
      <c r="BR204" s="107"/>
      <c r="BS204" s="107"/>
      <c r="BT204" s="107"/>
      <c r="BU204" s="107"/>
    </row>
    <row r="205" spans="3:73" ht="107.25" customHeight="1">
      <c r="C205" s="108"/>
      <c r="D205" s="108"/>
      <c r="E205" s="108"/>
      <c r="L205" s="110"/>
      <c r="M205" s="111"/>
      <c r="N205" s="112"/>
      <c r="O205" s="112"/>
      <c r="P205" s="112"/>
      <c r="Q205" s="111"/>
      <c r="R205" s="111"/>
      <c r="S205" s="111"/>
      <c r="T205" s="111"/>
      <c r="U205" s="111"/>
      <c r="V205" s="111"/>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7"/>
      <c r="AY205" s="107"/>
      <c r="AZ205" s="107"/>
      <c r="BA205" s="107"/>
      <c r="BB205" s="107"/>
      <c r="BC205" s="107"/>
      <c r="BD205" s="107"/>
      <c r="BE205" s="107"/>
      <c r="BF205" s="107"/>
      <c r="BG205" s="107"/>
      <c r="BH205" s="107"/>
      <c r="BI205" s="107"/>
      <c r="BJ205" s="107"/>
      <c r="BK205" s="107"/>
      <c r="BL205" s="107"/>
      <c r="BM205" s="107"/>
      <c r="BN205" s="107"/>
      <c r="BO205" s="107"/>
      <c r="BP205" s="107"/>
      <c r="BQ205" s="107"/>
      <c r="BR205" s="107"/>
      <c r="BS205" s="107"/>
      <c r="BT205" s="107"/>
      <c r="BU205" s="107"/>
    </row>
    <row r="206" spans="3:73" ht="107.25" customHeight="1">
      <c r="C206" s="108"/>
      <c r="D206" s="108"/>
      <c r="E206" s="108"/>
      <c r="L206" s="110"/>
      <c r="M206" s="111"/>
      <c r="N206" s="112"/>
      <c r="O206" s="112"/>
      <c r="P206" s="112"/>
      <c r="Q206" s="111"/>
      <c r="R206" s="111"/>
      <c r="S206" s="111"/>
      <c r="T206" s="111"/>
      <c r="U206" s="111"/>
      <c r="V206" s="111"/>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7"/>
      <c r="AY206" s="107"/>
      <c r="AZ206" s="107"/>
      <c r="BA206" s="107"/>
      <c r="BB206" s="107"/>
      <c r="BC206" s="107"/>
      <c r="BD206" s="107"/>
      <c r="BE206" s="107"/>
      <c r="BF206" s="107"/>
      <c r="BG206" s="107"/>
      <c r="BH206" s="107"/>
      <c r="BI206" s="107"/>
      <c r="BJ206" s="107"/>
      <c r="BK206" s="107"/>
      <c r="BL206" s="107"/>
      <c r="BM206" s="107"/>
      <c r="BN206" s="107"/>
      <c r="BO206" s="107"/>
      <c r="BP206" s="107"/>
      <c r="BQ206" s="107"/>
      <c r="BR206" s="107"/>
      <c r="BS206" s="107"/>
      <c r="BT206" s="107"/>
      <c r="BU206" s="107"/>
    </row>
    <row r="207" spans="3:73" ht="107.25" customHeight="1">
      <c r="C207" s="108"/>
      <c r="D207" s="108"/>
      <c r="E207" s="108"/>
      <c r="L207" s="110"/>
      <c r="M207" s="111"/>
      <c r="N207" s="112"/>
      <c r="O207" s="112"/>
      <c r="P207" s="112"/>
      <c r="Q207" s="111"/>
      <c r="R207" s="111"/>
      <c r="S207" s="111"/>
      <c r="T207" s="111"/>
      <c r="U207" s="111"/>
      <c r="V207" s="111"/>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c r="AV207" s="107"/>
      <c r="AW207" s="107"/>
      <c r="AX207" s="107"/>
      <c r="AY207" s="107"/>
      <c r="AZ207" s="107"/>
      <c r="BA207" s="107"/>
      <c r="BB207" s="107"/>
      <c r="BC207" s="107"/>
      <c r="BD207" s="107"/>
      <c r="BE207" s="107"/>
      <c r="BF207" s="107"/>
      <c r="BG207" s="107"/>
      <c r="BH207" s="107"/>
      <c r="BI207" s="107"/>
      <c r="BJ207" s="107"/>
      <c r="BK207" s="107"/>
      <c r="BL207" s="107"/>
      <c r="BM207" s="107"/>
      <c r="BN207" s="107"/>
      <c r="BO207" s="107"/>
      <c r="BP207" s="107"/>
      <c r="BQ207" s="107"/>
      <c r="BR207" s="107"/>
      <c r="BS207" s="107"/>
      <c r="BT207" s="107"/>
      <c r="BU207" s="107"/>
    </row>
    <row r="208" spans="3:73" ht="107.25" customHeight="1">
      <c r="C208" s="108"/>
      <c r="D208" s="108"/>
      <c r="E208" s="108"/>
      <c r="L208" s="110"/>
      <c r="M208" s="111"/>
      <c r="N208" s="112"/>
      <c r="O208" s="112"/>
      <c r="P208" s="112"/>
      <c r="Q208" s="111"/>
      <c r="R208" s="111"/>
      <c r="S208" s="111"/>
      <c r="T208" s="111"/>
      <c r="U208" s="111"/>
      <c r="V208" s="111"/>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7"/>
      <c r="AY208" s="107"/>
      <c r="AZ208" s="107"/>
      <c r="BA208" s="107"/>
      <c r="BB208" s="107"/>
      <c r="BC208" s="107"/>
      <c r="BD208" s="107"/>
      <c r="BE208" s="107"/>
      <c r="BF208" s="107"/>
      <c r="BG208" s="107"/>
      <c r="BH208" s="107"/>
      <c r="BI208" s="107"/>
      <c r="BJ208" s="107"/>
      <c r="BK208" s="107"/>
      <c r="BL208" s="107"/>
      <c r="BM208" s="107"/>
      <c r="BN208" s="107"/>
      <c r="BO208" s="107"/>
      <c r="BP208" s="107"/>
      <c r="BQ208" s="107"/>
      <c r="BR208" s="107"/>
      <c r="BS208" s="107"/>
      <c r="BT208" s="107"/>
      <c r="BU208" s="107"/>
    </row>
    <row r="209" spans="3:73" ht="107.25" customHeight="1">
      <c r="C209" s="108"/>
      <c r="D209" s="108"/>
      <c r="E209" s="108"/>
      <c r="L209" s="110"/>
      <c r="M209" s="111"/>
      <c r="N209" s="112"/>
      <c r="O209" s="112"/>
      <c r="P209" s="112"/>
      <c r="Q209" s="111"/>
      <c r="R209" s="111"/>
      <c r="S209" s="111"/>
      <c r="T209" s="111"/>
      <c r="U209" s="111"/>
      <c r="V209" s="111"/>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c r="AV209" s="107"/>
      <c r="AW209" s="107"/>
      <c r="AX209" s="107"/>
      <c r="AY209" s="107"/>
      <c r="AZ209" s="107"/>
      <c r="BA209" s="107"/>
      <c r="BB209" s="107"/>
      <c r="BC209" s="107"/>
      <c r="BD209" s="107"/>
      <c r="BE209" s="107"/>
      <c r="BF209" s="107"/>
      <c r="BG209" s="107"/>
      <c r="BH209" s="107"/>
      <c r="BI209" s="107"/>
      <c r="BJ209" s="107"/>
      <c r="BK209" s="107"/>
      <c r="BL209" s="107"/>
      <c r="BM209" s="107"/>
      <c r="BN209" s="107"/>
      <c r="BO209" s="107"/>
      <c r="BP209" s="107"/>
      <c r="BQ209" s="107"/>
      <c r="BR209" s="107"/>
      <c r="BS209" s="107"/>
      <c r="BT209" s="107"/>
      <c r="BU209" s="107"/>
    </row>
    <row r="210" spans="3:73" ht="107.25" customHeight="1">
      <c r="C210" s="108"/>
      <c r="D210" s="108"/>
      <c r="E210" s="108"/>
      <c r="L210" s="110"/>
      <c r="M210" s="111"/>
      <c r="N210" s="112"/>
      <c r="O210" s="112"/>
      <c r="P210" s="112"/>
      <c r="Q210" s="111"/>
      <c r="R210" s="111"/>
      <c r="S210" s="111"/>
      <c r="T210" s="111"/>
      <c r="U210" s="111"/>
      <c r="V210" s="111"/>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c r="AV210" s="107"/>
      <c r="AW210" s="107"/>
      <c r="AX210" s="107"/>
      <c r="AY210" s="107"/>
      <c r="AZ210" s="107"/>
      <c r="BA210" s="107"/>
      <c r="BB210" s="107"/>
      <c r="BC210" s="107"/>
      <c r="BD210" s="107"/>
      <c r="BE210" s="107"/>
      <c r="BF210" s="107"/>
      <c r="BG210" s="107"/>
      <c r="BH210" s="107"/>
      <c r="BI210" s="107"/>
      <c r="BJ210" s="107"/>
      <c r="BK210" s="107"/>
      <c r="BL210" s="107"/>
      <c r="BM210" s="107"/>
      <c r="BN210" s="107"/>
      <c r="BO210" s="107"/>
      <c r="BP210" s="107"/>
      <c r="BQ210" s="107"/>
      <c r="BR210" s="107"/>
      <c r="BS210" s="107"/>
      <c r="BT210" s="107"/>
      <c r="BU210" s="107"/>
    </row>
    <row r="211" spans="3:73" ht="107.25" customHeight="1">
      <c r="C211" s="108"/>
      <c r="D211" s="108"/>
      <c r="E211" s="108"/>
      <c r="L211" s="110"/>
      <c r="M211" s="111"/>
      <c r="N211" s="112"/>
      <c r="O211" s="112"/>
      <c r="P211" s="112"/>
      <c r="Q211" s="111"/>
      <c r="R211" s="111"/>
      <c r="S211" s="111"/>
      <c r="T211" s="111"/>
      <c r="U211" s="111"/>
      <c r="V211" s="111"/>
      <c r="AB211" s="107"/>
      <c r="AC211" s="107"/>
      <c r="AD211" s="107"/>
      <c r="AE211" s="107"/>
      <c r="AF211" s="107"/>
      <c r="AG211" s="107"/>
      <c r="AH211" s="107"/>
      <c r="AI211" s="107"/>
      <c r="AJ211" s="107"/>
      <c r="AK211" s="107"/>
      <c r="AL211" s="107"/>
      <c r="AM211" s="107"/>
      <c r="AN211" s="107"/>
      <c r="AO211" s="107"/>
      <c r="AP211" s="107"/>
      <c r="AQ211" s="107"/>
      <c r="AR211" s="107"/>
      <c r="AS211" s="107"/>
      <c r="AT211" s="107"/>
      <c r="AU211" s="107"/>
      <c r="AV211" s="107"/>
      <c r="AW211" s="107"/>
      <c r="AX211" s="107"/>
      <c r="AY211" s="107"/>
      <c r="AZ211" s="107"/>
      <c r="BA211" s="107"/>
      <c r="BB211" s="107"/>
      <c r="BC211" s="107"/>
      <c r="BD211" s="107"/>
      <c r="BE211" s="107"/>
      <c r="BF211" s="107"/>
      <c r="BG211" s="107"/>
      <c r="BH211" s="107"/>
      <c r="BI211" s="107"/>
      <c r="BJ211" s="107"/>
      <c r="BK211" s="107"/>
      <c r="BL211" s="107"/>
      <c r="BM211" s="107"/>
      <c r="BN211" s="107"/>
      <c r="BO211" s="107"/>
      <c r="BP211" s="107"/>
      <c r="BQ211" s="107"/>
      <c r="BR211" s="107"/>
      <c r="BS211" s="107"/>
      <c r="BT211" s="107"/>
      <c r="BU211" s="107"/>
    </row>
    <row r="212" spans="3:73" ht="107.25" customHeight="1">
      <c r="C212" s="108"/>
      <c r="D212" s="108"/>
      <c r="E212" s="108"/>
      <c r="L212" s="110"/>
      <c r="M212" s="111"/>
      <c r="N212" s="112"/>
      <c r="O212" s="112"/>
      <c r="P212" s="112"/>
      <c r="Q212" s="111"/>
      <c r="R212" s="111"/>
      <c r="S212" s="111"/>
      <c r="T212" s="111"/>
      <c r="U212" s="111"/>
      <c r="V212" s="111"/>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c r="AV212" s="107"/>
      <c r="AW212" s="107"/>
      <c r="AX212" s="107"/>
      <c r="AY212" s="107"/>
      <c r="AZ212" s="107"/>
      <c r="BA212" s="107"/>
      <c r="BB212" s="107"/>
      <c r="BC212" s="107"/>
      <c r="BD212" s="107"/>
      <c r="BE212" s="107"/>
      <c r="BF212" s="107"/>
      <c r="BG212" s="107"/>
      <c r="BH212" s="107"/>
      <c r="BI212" s="107"/>
      <c r="BJ212" s="107"/>
      <c r="BK212" s="107"/>
      <c r="BL212" s="107"/>
      <c r="BM212" s="107"/>
      <c r="BN212" s="107"/>
      <c r="BO212" s="107"/>
      <c r="BP212" s="107"/>
      <c r="BQ212" s="107"/>
      <c r="BR212" s="107"/>
      <c r="BS212" s="107"/>
      <c r="BT212" s="107"/>
      <c r="BU212" s="107"/>
    </row>
    <row r="213" spans="3:73" ht="107.25" customHeight="1">
      <c r="C213" s="108"/>
      <c r="D213" s="108"/>
      <c r="E213" s="108"/>
      <c r="L213" s="110"/>
      <c r="M213" s="111"/>
      <c r="N213" s="112"/>
      <c r="O213" s="112"/>
      <c r="P213" s="112"/>
      <c r="Q213" s="111"/>
      <c r="R213" s="111"/>
      <c r="S213" s="111"/>
      <c r="T213" s="111"/>
      <c r="U213" s="111"/>
      <c r="V213" s="111"/>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c r="AV213" s="107"/>
      <c r="AW213" s="107"/>
      <c r="AX213" s="107"/>
      <c r="AY213" s="107"/>
      <c r="AZ213" s="107"/>
      <c r="BA213" s="107"/>
      <c r="BB213" s="107"/>
      <c r="BC213" s="107"/>
      <c r="BD213" s="107"/>
      <c r="BE213" s="107"/>
      <c r="BF213" s="107"/>
      <c r="BG213" s="107"/>
      <c r="BH213" s="107"/>
      <c r="BI213" s="107"/>
      <c r="BJ213" s="107"/>
      <c r="BK213" s="107"/>
      <c r="BL213" s="107"/>
      <c r="BM213" s="107"/>
      <c r="BN213" s="107"/>
      <c r="BO213" s="107"/>
      <c r="BP213" s="107"/>
      <c r="BQ213" s="107"/>
      <c r="BR213" s="107"/>
      <c r="BS213" s="107"/>
      <c r="BT213" s="107"/>
      <c r="BU213" s="107"/>
    </row>
    <row r="214" spans="3:73" ht="107.25" customHeight="1">
      <c r="C214" s="108"/>
      <c r="D214" s="108"/>
      <c r="E214" s="108"/>
      <c r="L214" s="110"/>
      <c r="M214" s="111"/>
      <c r="N214" s="112"/>
      <c r="O214" s="112"/>
      <c r="P214" s="112"/>
      <c r="Q214" s="111"/>
      <c r="R214" s="111"/>
      <c r="S214" s="111"/>
      <c r="T214" s="111"/>
      <c r="U214" s="111"/>
      <c r="V214" s="111"/>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c r="AV214" s="107"/>
      <c r="AW214" s="107"/>
      <c r="AX214" s="107"/>
      <c r="AY214" s="107"/>
      <c r="AZ214" s="107"/>
      <c r="BA214" s="107"/>
      <c r="BB214" s="107"/>
      <c r="BC214" s="107"/>
      <c r="BD214" s="107"/>
      <c r="BE214" s="107"/>
      <c r="BF214" s="107"/>
      <c r="BG214" s="107"/>
      <c r="BH214" s="107"/>
      <c r="BI214" s="107"/>
      <c r="BJ214" s="107"/>
      <c r="BK214" s="107"/>
      <c r="BL214" s="107"/>
      <c r="BM214" s="107"/>
      <c r="BN214" s="107"/>
      <c r="BO214" s="107"/>
      <c r="BP214" s="107"/>
      <c r="BQ214" s="107"/>
      <c r="BR214" s="107"/>
      <c r="BS214" s="107"/>
      <c r="BT214" s="107"/>
      <c r="BU214" s="107"/>
    </row>
    <row r="215" spans="3:73" ht="107.25" customHeight="1">
      <c r="C215" s="108"/>
      <c r="D215" s="108"/>
      <c r="E215" s="108"/>
      <c r="L215" s="110"/>
      <c r="M215" s="111"/>
      <c r="N215" s="112"/>
      <c r="O215" s="112"/>
      <c r="P215" s="112"/>
      <c r="Q215" s="111"/>
      <c r="R215" s="111"/>
      <c r="S215" s="111"/>
      <c r="T215" s="111"/>
      <c r="U215" s="111"/>
      <c r="V215" s="111"/>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c r="AV215" s="107"/>
      <c r="AW215" s="107"/>
      <c r="AX215" s="107"/>
      <c r="AY215" s="107"/>
      <c r="AZ215" s="107"/>
      <c r="BA215" s="107"/>
      <c r="BB215" s="107"/>
      <c r="BC215" s="107"/>
      <c r="BD215" s="107"/>
      <c r="BE215" s="107"/>
      <c r="BF215" s="107"/>
      <c r="BG215" s="107"/>
      <c r="BH215" s="107"/>
      <c r="BI215" s="107"/>
      <c r="BJ215" s="107"/>
      <c r="BK215" s="107"/>
      <c r="BL215" s="107"/>
      <c r="BM215" s="107"/>
      <c r="BN215" s="107"/>
      <c r="BO215" s="107"/>
      <c r="BP215" s="107"/>
      <c r="BQ215" s="107"/>
      <c r="BR215" s="107"/>
      <c r="BS215" s="107"/>
      <c r="BT215" s="107"/>
      <c r="BU215" s="107"/>
    </row>
    <row r="216" spans="3:73" ht="107.25" customHeight="1">
      <c r="C216" s="108"/>
      <c r="D216" s="108"/>
      <c r="E216" s="108"/>
      <c r="L216" s="110"/>
      <c r="M216" s="111"/>
      <c r="N216" s="112"/>
      <c r="O216" s="112"/>
      <c r="P216" s="112"/>
      <c r="Q216" s="111"/>
      <c r="R216" s="111"/>
      <c r="S216" s="111"/>
      <c r="T216" s="111"/>
      <c r="U216" s="111"/>
      <c r="V216" s="111"/>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c r="AV216" s="107"/>
      <c r="AW216" s="107"/>
      <c r="AX216" s="107"/>
      <c r="AY216" s="107"/>
      <c r="AZ216" s="107"/>
      <c r="BA216" s="107"/>
      <c r="BB216" s="107"/>
      <c r="BC216" s="107"/>
      <c r="BD216" s="107"/>
      <c r="BE216" s="107"/>
      <c r="BF216" s="107"/>
      <c r="BG216" s="107"/>
      <c r="BH216" s="107"/>
      <c r="BI216" s="107"/>
      <c r="BJ216" s="107"/>
      <c r="BK216" s="107"/>
      <c r="BL216" s="107"/>
      <c r="BM216" s="107"/>
      <c r="BN216" s="107"/>
      <c r="BO216" s="107"/>
      <c r="BP216" s="107"/>
      <c r="BQ216" s="107"/>
      <c r="BR216" s="107"/>
      <c r="BS216" s="107"/>
      <c r="BT216" s="107"/>
      <c r="BU216" s="107"/>
    </row>
    <row r="217" spans="3:73" ht="107.25" customHeight="1">
      <c r="C217" s="108"/>
      <c r="D217" s="108"/>
      <c r="E217" s="108"/>
      <c r="L217" s="110"/>
      <c r="M217" s="111"/>
      <c r="N217" s="112"/>
      <c r="O217" s="112"/>
      <c r="P217" s="112"/>
      <c r="Q217" s="111"/>
      <c r="R217" s="111"/>
      <c r="S217" s="111"/>
      <c r="T217" s="111"/>
      <c r="U217" s="111"/>
      <c r="V217" s="111"/>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c r="AV217" s="107"/>
      <c r="AW217" s="107"/>
      <c r="AX217" s="107"/>
      <c r="AY217" s="107"/>
      <c r="AZ217" s="107"/>
      <c r="BA217" s="107"/>
      <c r="BB217" s="107"/>
      <c r="BC217" s="107"/>
      <c r="BD217" s="107"/>
      <c r="BE217" s="107"/>
      <c r="BF217" s="107"/>
      <c r="BG217" s="107"/>
      <c r="BH217" s="107"/>
      <c r="BI217" s="107"/>
      <c r="BJ217" s="107"/>
      <c r="BK217" s="107"/>
      <c r="BL217" s="107"/>
      <c r="BM217" s="107"/>
      <c r="BN217" s="107"/>
      <c r="BO217" s="107"/>
      <c r="BP217" s="107"/>
      <c r="BQ217" s="107"/>
      <c r="BR217" s="107"/>
      <c r="BS217" s="107"/>
      <c r="BT217" s="107"/>
      <c r="BU217" s="107"/>
    </row>
    <row r="218" spans="3:73" ht="107.25" customHeight="1">
      <c r="C218" s="108"/>
      <c r="D218" s="108"/>
      <c r="E218" s="108"/>
      <c r="L218" s="110"/>
      <c r="M218" s="111"/>
      <c r="N218" s="112"/>
      <c r="O218" s="112"/>
      <c r="P218" s="112"/>
      <c r="Q218" s="111"/>
      <c r="R218" s="111"/>
      <c r="S218" s="111"/>
      <c r="T218" s="111"/>
      <c r="U218" s="111"/>
      <c r="V218" s="111"/>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c r="AV218" s="107"/>
      <c r="AW218" s="107"/>
      <c r="AX218" s="107"/>
      <c r="AY218" s="107"/>
      <c r="AZ218" s="107"/>
      <c r="BA218" s="107"/>
      <c r="BB218" s="107"/>
      <c r="BC218" s="107"/>
      <c r="BD218" s="107"/>
      <c r="BE218" s="107"/>
      <c r="BF218" s="107"/>
      <c r="BG218" s="107"/>
      <c r="BH218" s="107"/>
      <c r="BI218" s="107"/>
      <c r="BJ218" s="107"/>
      <c r="BK218" s="107"/>
      <c r="BL218" s="107"/>
      <c r="BM218" s="107"/>
      <c r="BN218" s="107"/>
      <c r="BO218" s="107"/>
      <c r="BP218" s="107"/>
      <c r="BQ218" s="107"/>
      <c r="BR218" s="107"/>
      <c r="BS218" s="107"/>
      <c r="BT218" s="107"/>
      <c r="BU218" s="107"/>
    </row>
    <row r="219" spans="3:73" ht="107.25" customHeight="1">
      <c r="C219" s="108"/>
      <c r="D219" s="108"/>
      <c r="E219" s="108"/>
      <c r="L219" s="110"/>
      <c r="M219" s="111"/>
      <c r="N219" s="112"/>
      <c r="O219" s="112"/>
      <c r="P219" s="112"/>
      <c r="Q219" s="111"/>
      <c r="R219" s="111"/>
      <c r="S219" s="111"/>
      <c r="T219" s="111"/>
      <c r="U219" s="111"/>
      <c r="V219" s="111"/>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7"/>
      <c r="BQ219" s="107"/>
      <c r="BR219" s="107"/>
      <c r="BS219" s="107"/>
      <c r="BT219" s="107"/>
      <c r="BU219" s="107"/>
    </row>
    <row r="220" spans="3:73" ht="107.25" customHeight="1">
      <c r="C220" s="108"/>
      <c r="D220" s="108"/>
      <c r="E220" s="108"/>
      <c r="L220" s="110"/>
      <c r="M220" s="111"/>
      <c r="N220" s="112"/>
      <c r="O220" s="112"/>
      <c r="P220" s="112"/>
      <c r="Q220" s="111"/>
      <c r="R220" s="111"/>
      <c r="S220" s="111"/>
      <c r="T220" s="111"/>
      <c r="U220" s="111"/>
      <c r="V220" s="111"/>
      <c r="AB220" s="107"/>
      <c r="AC220" s="107"/>
      <c r="AD220" s="107"/>
      <c r="AE220" s="107"/>
      <c r="AF220" s="107"/>
      <c r="AG220" s="107"/>
      <c r="AH220" s="107"/>
      <c r="AI220" s="107"/>
      <c r="AJ220" s="107"/>
      <c r="AK220" s="107"/>
      <c r="AL220" s="107"/>
      <c r="AM220" s="107"/>
      <c r="AN220" s="107"/>
      <c r="AO220" s="107"/>
      <c r="AP220" s="107"/>
      <c r="AQ220" s="107"/>
      <c r="AR220" s="107"/>
      <c r="AS220" s="107"/>
      <c r="AT220" s="107"/>
      <c r="AU220" s="107"/>
      <c r="AV220" s="107"/>
      <c r="AW220" s="107"/>
      <c r="AX220" s="107"/>
      <c r="AY220" s="107"/>
      <c r="AZ220" s="107"/>
      <c r="BA220" s="107"/>
      <c r="BB220" s="107"/>
      <c r="BC220" s="107"/>
      <c r="BD220" s="107"/>
      <c r="BE220" s="107"/>
      <c r="BF220" s="107"/>
      <c r="BG220" s="107"/>
      <c r="BH220" s="107"/>
      <c r="BI220" s="107"/>
      <c r="BJ220" s="107"/>
      <c r="BK220" s="107"/>
      <c r="BL220" s="107"/>
      <c r="BM220" s="107"/>
      <c r="BN220" s="107"/>
      <c r="BO220" s="107"/>
      <c r="BP220" s="107"/>
      <c r="BQ220" s="107"/>
      <c r="BR220" s="107"/>
      <c r="BS220" s="107"/>
      <c r="BT220" s="107"/>
      <c r="BU220" s="107"/>
    </row>
    <row r="221" spans="3:73" ht="107.25" customHeight="1">
      <c r="C221" s="108"/>
      <c r="D221" s="108"/>
      <c r="E221" s="108"/>
      <c r="L221" s="110"/>
      <c r="M221" s="111"/>
      <c r="N221" s="112"/>
      <c r="O221" s="112"/>
      <c r="P221" s="112"/>
      <c r="Q221" s="111"/>
      <c r="R221" s="111"/>
      <c r="S221" s="111"/>
      <c r="T221" s="111"/>
      <c r="U221" s="111"/>
      <c r="V221" s="111"/>
      <c r="AB221" s="107"/>
      <c r="AC221" s="107"/>
      <c r="AD221" s="107"/>
      <c r="AE221" s="107"/>
      <c r="AF221" s="107"/>
      <c r="AG221" s="107"/>
      <c r="AH221" s="107"/>
      <c r="AI221" s="107"/>
      <c r="AJ221" s="107"/>
      <c r="AK221" s="107"/>
      <c r="AL221" s="107"/>
      <c r="AM221" s="107"/>
      <c r="AN221" s="107"/>
      <c r="AO221" s="107"/>
      <c r="AP221" s="107"/>
      <c r="AQ221" s="107"/>
      <c r="AR221" s="107"/>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07"/>
      <c r="BR221" s="107"/>
      <c r="BS221" s="107"/>
      <c r="BT221" s="107"/>
      <c r="BU221" s="107"/>
    </row>
    <row r="222" spans="3:73" ht="107.25" customHeight="1">
      <c r="C222" s="108"/>
      <c r="D222" s="108"/>
      <c r="E222" s="108"/>
      <c r="L222" s="110"/>
      <c r="M222" s="111"/>
      <c r="N222" s="112"/>
      <c r="O222" s="112"/>
      <c r="P222" s="112"/>
      <c r="Q222" s="111"/>
      <c r="R222" s="111"/>
      <c r="S222" s="111"/>
      <c r="T222" s="111"/>
      <c r="U222" s="111"/>
      <c r="V222" s="111"/>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07"/>
      <c r="BR222" s="107"/>
      <c r="BS222" s="107"/>
      <c r="BT222" s="107"/>
      <c r="BU222" s="107"/>
    </row>
    <row r="223" spans="3:73" ht="107.25" customHeight="1">
      <c r="C223" s="108"/>
      <c r="D223" s="108"/>
      <c r="E223" s="108"/>
      <c r="L223" s="110"/>
      <c r="M223" s="111"/>
      <c r="N223" s="112"/>
      <c r="O223" s="112"/>
      <c r="P223" s="112"/>
      <c r="Q223" s="111"/>
      <c r="R223" s="111"/>
      <c r="S223" s="111"/>
      <c r="T223" s="111"/>
      <c r="U223" s="111"/>
      <c r="V223" s="111"/>
      <c r="AB223" s="107"/>
      <c r="AC223" s="107"/>
      <c r="AD223" s="107"/>
      <c r="AE223" s="107"/>
      <c r="AF223" s="107"/>
      <c r="AG223" s="107"/>
      <c r="AH223" s="107"/>
      <c r="AI223" s="107"/>
      <c r="AJ223" s="107"/>
      <c r="AK223" s="107"/>
      <c r="AL223" s="107"/>
      <c r="AM223" s="107"/>
      <c r="AN223" s="107"/>
      <c r="AO223" s="107"/>
      <c r="AP223" s="107"/>
      <c r="AQ223" s="107"/>
      <c r="AR223" s="107"/>
      <c r="AS223" s="107"/>
      <c r="AT223" s="107"/>
      <c r="AU223" s="107"/>
      <c r="AV223" s="107"/>
      <c r="AW223" s="107"/>
      <c r="AX223" s="107"/>
      <c r="AY223" s="107"/>
      <c r="AZ223" s="107"/>
      <c r="BA223" s="107"/>
      <c r="BB223" s="107"/>
      <c r="BC223" s="107"/>
      <c r="BD223" s="107"/>
      <c r="BE223" s="107"/>
      <c r="BF223" s="107"/>
      <c r="BG223" s="107"/>
      <c r="BH223" s="107"/>
      <c r="BI223" s="107"/>
      <c r="BJ223" s="107"/>
      <c r="BK223" s="107"/>
      <c r="BL223" s="107"/>
      <c r="BM223" s="107"/>
      <c r="BN223" s="107"/>
      <c r="BO223" s="107"/>
      <c r="BP223" s="107"/>
      <c r="BQ223" s="107"/>
      <c r="BR223" s="107"/>
      <c r="BS223" s="107"/>
      <c r="BT223" s="107"/>
      <c r="BU223" s="107"/>
    </row>
    <row r="224" spans="3:73" ht="107.25" customHeight="1">
      <c r="C224" s="108"/>
      <c r="D224" s="108"/>
      <c r="E224" s="108"/>
      <c r="L224" s="110"/>
      <c r="M224" s="111"/>
      <c r="N224" s="112"/>
      <c r="O224" s="112"/>
      <c r="P224" s="112"/>
      <c r="Q224" s="111"/>
      <c r="R224" s="111"/>
      <c r="S224" s="111"/>
      <c r="T224" s="111"/>
      <c r="U224" s="111"/>
      <c r="V224" s="111"/>
      <c r="AB224" s="107"/>
      <c r="AC224" s="107"/>
      <c r="AD224" s="107"/>
      <c r="AE224" s="107"/>
      <c r="AF224" s="107"/>
      <c r="AG224" s="107"/>
      <c r="AH224" s="107"/>
      <c r="AI224" s="107"/>
      <c r="AJ224" s="107"/>
      <c r="AK224" s="107"/>
      <c r="AL224" s="107"/>
      <c r="AM224" s="107"/>
      <c r="AN224" s="107"/>
      <c r="AO224" s="107"/>
      <c r="AP224" s="107"/>
      <c r="AQ224" s="107"/>
      <c r="AR224" s="107"/>
      <c r="AS224" s="107"/>
      <c r="AT224" s="107"/>
      <c r="AU224" s="107"/>
      <c r="AV224" s="107"/>
      <c r="AW224" s="107"/>
      <c r="AX224" s="107"/>
      <c r="AY224" s="107"/>
      <c r="AZ224" s="107"/>
      <c r="BA224" s="107"/>
      <c r="BB224" s="107"/>
      <c r="BC224" s="107"/>
      <c r="BD224" s="107"/>
      <c r="BE224" s="107"/>
      <c r="BF224" s="107"/>
      <c r="BG224" s="107"/>
      <c r="BH224" s="107"/>
      <c r="BI224" s="107"/>
      <c r="BJ224" s="107"/>
      <c r="BK224" s="107"/>
      <c r="BL224" s="107"/>
      <c r="BM224" s="107"/>
      <c r="BN224" s="107"/>
      <c r="BO224" s="107"/>
      <c r="BP224" s="107"/>
      <c r="BQ224" s="107"/>
      <c r="BR224" s="107"/>
      <c r="BS224" s="107"/>
      <c r="BT224" s="107"/>
      <c r="BU224" s="107"/>
    </row>
    <row r="225" spans="3:73" ht="107.25" customHeight="1">
      <c r="C225" s="108"/>
      <c r="D225" s="108"/>
      <c r="E225" s="108"/>
      <c r="L225" s="110"/>
      <c r="M225" s="111"/>
      <c r="N225" s="112"/>
      <c r="O225" s="112"/>
      <c r="P225" s="112"/>
      <c r="Q225" s="111"/>
      <c r="R225" s="111"/>
      <c r="S225" s="111"/>
      <c r="T225" s="111"/>
      <c r="U225" s="111"/>
      <c r="V225" s="111"/>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c r="BP225" s="107"/>
      <c r="BQ225" s="107"/>
      <c r="BR225" s="107"/>
      <c r="BS225" s="107"/>
      <c r="BT225" s="107"/>
      <c r="BU225" s="107"/>
    </row>
    <row r="226" spans="3:73" ht="107.25" customHeight="1">
      <c r="C226" s="108"/>
      <c r="D226" s="108"/>
      <c r="E226" s="108"/>
      <c r="L226" s="110"/>
      <c r="M226" s="111"/>
      <c r="N226" s="112"/>
      <c r="O226" s="112"/>
      <c r="P226" s="112"/>
      <c r="Q226" s="111"/>
      <c r="R226" s="111"/>
      <c r="S226" s="111"/>
      <c r="T226" s="111"/>
      <c r="U226" s="111"/>
      <c r="V226" s="111"/>
      <c r="AB226" s="107"/>
      <c r="AC226" s="107"/>
      <c r="AD226" s="107"/>
      <c r="AE226" s="107"/>
      <c r="AF226" s="107"/>
      <c r="AG226" s="107"/>
      <c r="AH226" s="107"/>
      <c r="AI226" s="107"/>
      <c r="AJ226" s="107"/>
      <c r="AK226" s="107"/>
      <c r="AL226" s="107"/>
      <c r="AM226" s="107"/>
      <c r="AN226" s="107"/>
      <c r="AO226" s="107"/>
      <c r="AP226" s="107"/>
      <c r="AQ226" s="107"/>
      <c r="AR226" s="107"/>
      <c r="AS226" s="107"/>
      <c r="AT226" s="107"/>
      <c r="AU226" s="107"/>
      <c r="AV226" s="107"/>
      <c r="AW226" s="107"/>
      <c r="AX226" s="107"/>
      <c r="AY226" s="107"/>
      <c r="AZ226" s="107"/>
      <c r="BA226" s="107"/>
      <c r="BB226" s="107"/>
      <c r="BC226" s="107"/>
      <c r="BD226" s="107"/>
      <c r="BE226" s="107"/>
      <c r="BF226" s="107"/>
      <c r="BG226" s="107"/>
      <c r="BH226" s="107"/>
      <c r="BI226" s="107"/>
      <c r="BJ226" s="107"/>
      <c r="BK226" s="107"/>
      <c r="BL226" s="107"/>
      <c r="BM226" s="107"/>
      <c r="BN226" s="107"/>
      <c r="BO226" s="107"/>
      <c r="BP226" s="107"/>
      <c r="BQ226" s="107"/>
      <c r="BR226" s="107"/>
      <c r="BS226" s="107"/>
      <c r="BT226" s="107"/>
      <c r="BU226" s="107"/>
    </row>
    <row r="227" spans="3:73" ht="107.25" customHeight="1">
      <c r="C227" s="108"/>
      <c r="D227" s="108"/>
      <c r="E227" s="108"/>
      <c r="L227" s="110"/>
      <c r="M227" s="111"/>
      <c r="N227" s="112"/>
      <c r="O227" s="112"/>
      <c r="P227" s="112"/>
      <c r="Q227" s="111"/>
      <c r="R227" s="111"/>
      <c r="S227" s="111"/>
      <c r="T227" s="111"/>
      <c r="U227" s="111"/>
      <c r="V227" s="111"/>
      <c r="AB227" s="107"/>
      <c r="AC227" s="107"/>
      <c r="AD227" s="107"/>
      <c r="AE227" s="107"/>
      <c r="AF227" s="107"/>
      <c r="AG227" s="107"/>
      <c r="AH227" s="107"/>
      <c r="AI227" s="107"/>
      <c r="AJ227" s="107"/>
      <c r="AK227" s="107"/>
      <c r="AL227" s="107"/>
      <c r="AM227" s="107"/>
      <c r="AN227" s="107"/>
      <c r="AO227" s="107"/>
      <c r="AP227" s="107"/>
      <c r="AQ227" s="107"/>
      <c r="AR227" s="107"/>
      <c r="AS227" s="107"/>
      <c r="AT227" s="107"/>
      <c r="AU227" s="107"/>
      <c r="AV227" s="107"/>
      <c r="AW227" s="107"/>
      <c r="AX227" s="107"/>
      <c r="AY227" s="107"/>
      <c r="AZ227" s="107"/>
      <c r="BA227" s="107"/>
      <c r="BB227" s="107"/>
      <c r="BC227" s="107"/>
      <c r="BD227" s="107"/>
      <c r="BE227" s="107"/>
      <c r="BF227" s="107"/>
      <c r="BG227" s="107"/>
      <c r="BH227" s="107"/>
      <c r="BI227" s="107"/>
      <c r="BJ227" s="107"/>
      <c r="BK227" s="107"/>
      <c r="BL227" s="107"/>
      <c r="BM227" s="107"/>
      <c r="BN227" s="107"/>
      <c r="BO227" s="107"/>
      <c r="BP227" s="107"/>
      <c r="BQ227" s="107"/>
      <c r="BR227" s="107"/>
      <c r="BS227" s="107"/>
      <c r="BT227" s="107"/>
      <c r="BU227" s="107"/>
    </row>
    <row r="228" spans="3:73" ht="107.25" customHeight="1">
      <c r="C228" s="108"/>
      <c r="D228" s="108"/>
      <c r="E228" s="108"/>
      <c r="L228" s="110"/>
      <c r="M228" s="111"/>
      <c r="N228" s="112"/>
      <c r="O228" s="112"/>
      <c r="P228" s="112"/>
      <c r="Q228" s="111"/>
      <c r="R228" s="111"/>
      <c r="S228" s="111"/>
      <c r="T228" s="111"/>
      <c r="U228" s="111"/>
      <c r="V228" s="111"/>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07"/>
      <c r="BR228" s="107"/>
      <c r="BS228" s="107"/>
      <c r="BT228" s="107"/>
      <c r="BU228" s="107"/>
    </row>
    <row r="229" spans="3:73" ht="107.25" customHeight="1">
      <c r="C229" s="108"/>
      <c r="D229" s="108"/>
      <c r="E229" s="108"/>
      <c r="L229" s="110"/>
      <c r="M229" s="111"/>
      <c r="N229" s="112"/>
      <c r="O229" s="112"/>
      <c r="P229" s="112"/>
      <c r="Q229" s="111"/>
      <c r="R229" s="111"/>
      <c r="S229" s="111"/>
      <c r="T229" s="111"/>
      <c r="U229" s="111"/>
      <c r="V229" s="111"/>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7"/>
      <c r="AY229" s="107"/>
      <c r="AZ229" s="107"/>
      <c r="BA229" s="107"/>
      <c r="BB229" s="107"/>
      <c r="BC229" s="107"/>
      <c r="BD229" s="107"/>
      <c r="BE229" s="107"/>
      <c r="BF229" s="107"/>
      <c r="BG229" s="107"/>
      <c r="BH229" s="107"/>
      <c r="BI229" s="107"/>
      <c r="BJ229" s="107"/>
      <c r="BK229" s="107"/>
      <c r="BL229" s="107"/>
      <c r="BM229" s="107"/>
      <c r="BN229" s="107"/>
      <c r="BO229" s="107"/>
      <c r="BP229" s="107"/>
      <c r="BQ229" s="107"/>
      <c r="BR229" s="107"/>
      <c r="BS229" s="107"/>
      <c r="BT229" s="107"/>
      <c r="BU229" s="107"/>
    </row>
    <row r="230" spans="3:73" ht="107.25" customHeight="1">
      <c r="C230" s="108"/>
      <c r="D230" s="108"/>
      <c r="E230" s="108"/>
      <c r="L230" s="110"/>
      <c r="M230" s="111"/>
      <c r="N230" s="112"/>
      <c r="O230" s="112"/>
      <c r="P230" s="112"/>
      <c r="Q230" s="111"/>
      <c r="R230" s="111"/>
      <c r="S230" s="111"/>
      <c r="T230" s="111"/>
      <c r="U230" s="111"/>
      <c r="V230" s="111"/>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7"/>
      <c r="AY230" s="107"/>
      <c r="AZ230" s="107"/>
      <c r="BA230" s="107"/>
      <c r="BB230" s="107"/>
      <c r="BC230" s="107"/>
      <c r="BD230" s="107"/>
      <c r="BE230" s="107"/>
      <c r="BF230" s="107"/>
      <c r="BG230" s="107"/>
      <c r="BH230" s="107"/>
      <c r="BI230" s="107"/>
      <c r="BJ230" s="107"/>
      <c r="BK230" s="107"/>
      <c r="BL230" s="107"/>
      <c r="BM230" s="107"/>
      <c r="BN230" s="107"/>
      <c r="BO230" s="107"/>
      <c r="BP230" s="107"/>
      <c r="BQ230" s="107"/>
      <c r="BR230" s="107"/>
      <c r="BS230" s="107"/>
      <c r="BT230" s="107"/>
      <c r="BU230" s="107"/>
    </row>
    <row r="231" spans="3:73" ht="107.25" customHeight="1">
      <c r="C231" s="108"/>
      <c r="D231" s="108"/>
      <c r="E231" s="108"/>
      <c r="L231" s="110"/>
      <c r="M231" s="111"/>
      <c r="N231" s="112"/>
      <c r="O231" s="112"/>
      <c r="P231" s="112"/>
      <c r="Q231" s="111"/>
      <c r="R231" s="111"/>
      <c r="S231" s="111"/>
      <c r="T231" s="111"/>
      <c r="U231" s="111"/>
      <c r="V231" s="111"/>
      <c r="AB231" s="107"/>
      <c r="AC231" s="107"/>
      <c r="AD231" s="107"/>
      <c r="AE231" s="107"/>
      <c r="AF231" s="107"/>
      <c r="AG231" s="107"/>
      <c r="AH231" s="107"/>
      <c r="AI231" s="107"/>
      <c r="AJ231" s="107"/>
      <c r="AK231" s="107"/>
      <c r="AL231" s="107"/>
      <c r="AM231" s="107"/>
      <c r="AN231" s="107"/>
      <c r="AO231" s="107"/>
      <c r="AP231" s="107"/>
      <c r="AQ231" s="107"/>
      <c r="AR231" s="107"/>
      <c r="AS231" s="107"/>
      <c r="AT231" s="107"/>
      <c r="AU231" s="107"/>
      <c r="AV231" s="107"/>
      <c r="AW231" s="107"/>
      <c r="AX231" s="107"/>
      <c r="AY231" s="107"/>
      <c r="AZ231" s="107"/>
      <c r="BA231" s="107"/>
      <c r="BB231" s="107"/>
      <c r="BC231" s="107"/>
      <c r="BD231" s="107"/>
      <c r="BE231" s="107"/>
      <c r="BF231" s="107"/>
      <c r="BG231" s="107"/>
      <c r="BH231" s="107"/>
      <c r="BI231" s="107"/>
      <c r="BJ231" s="107"/>
      <c r="BK231" s="107"/>
      <c r="BL231" s="107"/>
      <c r="BM231" s="107"/>
      <c r="BN231" s="107"/>
      <c r="BO231" s="107"/>
      <c r="BP231" s="107"/>
      <c r="BQ231" s="107"/>
      <c r="BR231" s="107"/>
      <c r="BS231" s="107"/>
      <c r="BT231" s="107"/>
      <c r="BU231" s="107"/>
    </row>
    <row r="232" spans="3:73" ht="107.25" customHeight="1">
      <c r="C232" s="108"/>
      <c r="D232" s="108"/>
      <c r="E232" s="108"/>
      <c r="L232" s="110"/>
      <c r="M232" s="111"/>
      <c r="N232" s="112"/>
      <c r="O232" s="112"/>
      <c r="P232" s="112"/>
      <c r="Q232" s="111"/>
      <c r="R232" s="111"/>
      <c r="S232" s="111"/>
      <c r="T232" s="111"/>
      <c r="U232" s="111"/>
      <c r="V232" s="111"/>
      <c r="AB232" s="107"/>
      <c r="AC232" s="107"/>
      <c r="AD232" s="107"/>
      <c r="AE232" s="107"/>
      <c r="AF232" s="107"/>
      <c r="AG232" s="107"/>
      <c r="AH232" s="107"/>
      <c r="AI232" s="107"/>
      <c r="AJ232" s="107"/>
      <c r="AK232" s="107"/>
      <c r="AL232" s="107"/>
      <c r="AM232" s="107"/>
      <c r="AN232" s="107"/>
      <c r="AO232" s="107"/>
      <c r="AP232" s="107"/>
      <c r="AQ232" s="107"/>
      <c r="AR232" s="107"/>
      <c r="AS232" s="107"/>
      <c r="AT232" s="107"/>
      <c r="AU232" s="107"/>
      <c r="AV232" s="107"/>
      <c r="AW232" s="107"/>
      <c r="AX232" s="107"/>
      <c r="AY232" s="107"/>
      <c r="AZ232" s="107"/>
      <c r="BA232" s="107"/>
      <c r="BB232" s="107"/>
      <c r="BC232" s="107"/>
      <c r="BD232" s="107"/>
      <c r="BE232" s="107"/>
      <c r="BF232" s="107"/>
      <c r="BG232" s="107"/>
      <c r="BH232" s="107"/>
      <c r="BI232" s="107"/>
      <c r="BJ232" s="107"/>
      <c r="BK232" s="107"/>
      <c r="BL232" s="107"/>
      <c r="BM232" s="107"/>
      <c r="BN232" s="107"/>
      <c r="BO232" s="107"/>
      <c r="BP232" s="107"/>
      <c r="BQ232" s="107"/>
      <c r="BR232" s="107"/>
      <c r="BS232" s="107"/>
      <c r="BT232" s="107"/>
      <c r="BU232" s="107"/>
    </row>
    <row r="233" spans="3:73" ht="107.25" customHeight="1">
      <c r="C233" s="108"/>
      <c r="D233" s="108"/>
      <c r="E233" s="108"/>
      <c r="L233" s="110"/>
      <c r="M233" s="111"/>
      <c r="N233" s="112"/>
      <c r="O233" s="112"/>
      <c r="P233" s="112"/>
      <c r="Q233" s="111"/>
      <c r="R233" s="111"/>
      <c r="S233" s="111"/>
      <c r="T233" s="111"/>
      <c r="U233" s="111"/>
      <c r="V233" s="111"/>
      <c r="AB233" s="107"/>
      <c r="AC233" s="107"/>
      <c r="AD233" s="107"/>
      <c r="AE233" s="107"/>
      <c r="AF233" s="107"/>
      <c r="AG233" s="107"/>
      <c r="AH233" s="107"/>
      <c r="AI233" s="107"/>
      <c r="AJ233" s="107"/>
      <c r="AK233" s="107"/>
      <c r="AL233" s="107"/>
      <c r="AM233" s="107"/>
      <c r="AN233" s="107"/>
      <c r="AO233" s="107"/>
      <c r="AP233" s="107"/>
      <c r="AQ233" s="107"/>
      <c r="AR233" s="107"/>
      <c r="AS233" s="107"/>
      <c r="AT233" s="107"/>
      <c r="AU233" s="107"/>
      <c r="AV233" s="107"/>
      <c r="AW233" s="107"/>
      <c r="AX233" s="107"/>
      <c r="AY233" s="107"/>
      <c r="AZ233" s="107"/>
      <c r="BA233" s="107"/>
      <c r="BB233" s="107"/>
      <c r="BC233" s="107"/>
      <c r="BD233" s="107"/>
      <c r="BE233" s="107"/>
      <c r="BF233" s="107"/>
      <c r="BG233" s="107"/>
      <c r="BH233" s="107"/>
      <c r="BI233" s="107"/>
      <c r="BJ233" s="107"/>
      <c r="BK233" s="107"/>
      <c r="BL233" s="107"/>
      <c r="BM233" s="107"/>
      <c r="BN233" s="107"/>
      <c r="BO233" s="107"/>
      <c r="BP233" s="107"/>
      <c r="BQ233" s="107"/>
      <c r="BR233" s="107"/>
      <c r="BS233" s="107"/>
      <c r="BT233" s="107"/>
      <c r="BU233" s="107"/>
    </row>
    <row r="234" spans="3:73" ht="107.25" customHeight="1">
      <c r="C234" s="108"/>
      <c r="D234" s="108"/>
      <c r="E234" s="108"/>
      <c r="L234" s="110"/>
      <c r="M234" s="111"/>
      <c r="N234" s="112"/>
      <c r="O234" s="112"/>
      <c r="P234" s="112"/>
      <c r="Q234" s="111"/>
      <c r="R234" s="111"/>
      <c r="S234" s="111"/>
      <c r="T234" s="111"/>
      <c r="U234" s="111"/>
      <c r="V234" s="111"/>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c r="AV234" s="107"/>
      <c r="AW234" s="107"/>
      <c r="AX234" s="107"/>
      <c r="AY234" s="107"/>
      <c r="AZ234" s="107"/>
      <c r="BA234" s="107"/>
      <c r="BB234" s="107"/>
      <c r="BC234" s="107"/>
      <c r="BD234" s="107"/>
      <c r="BE234" s="107"/>
      <c r="BF234" s="107"/>
      <c r="BG234" s="107"/>
      <c r="BH234" s="107"/>
      <c r="BI234" s="107"/>
      <c r="BJ234" s="107"/>
      <c r="BK234" s="107"/>
      <c r="BL234" s="107"/>
      <c r="BM234" s="107"/>
      <c r="BN234" s="107"/>
      <c r="BO234" s="107"/>
      <c r="BP234" s="107"/>
      <c r="BQ234" s="107"/>
      <c r="BR234" s="107"/>
      <c r="BS234" s="107"/>
      <c r="BT234" s="107"/>
      <c r="BU234" s="107"/>
    </row>
    <row r="235" spans="3:73" ht="107.25" customHeight="1">
      <c r="C235" s="108"/>
      <c r="D235" s="108"/>
      <c r="E235" s="108"/>
      <c r="L235" s="110"/>
      <c r="M235" s="111"/>
      <c r="N235" s="112"/>
      <c r="O235" s="112"/>
      <c r="P235" s="112"/>
      <c r="Q235" s="111"/>
      <c r="R235" s="111"/>
      <c r="S235" s="111"/>
      <c r="T235" s="111"/>
      <c r="U235" s="111"/>
      <c r="V235" s="111"/>
      <c r="AB235" s="107"/>
      <c r="AC235" s="107"/>
      <c r="AD235" s="107"/>
      <c r="AE235" s="107"/>
      <c r="AF235" s="107"/>
      <c r="AG235" s="107"/>
      <c r="AH235" s="107"/>
      <c r="AI235" s="107"/>
      <c r="AJ235" s="107"/>
      <c r="AK235" s="107"/>
      <c r="AL235" s="107"/>
      <c r="AM235" s="107"/>
      <c r="AN235" s="107"/>
      <c r="AO235" s="107"/>
      <c r="AP235" s="107"/>
      <c r="AQ235" s="107"/>
      <c r="AR235" s="107"/>
      <c r="AS235" s="107"/>
      <c r="AT235" s="107"/>
      <c r="AU235" s="107"/>
      <c r="AV235" s="107"/>
      <c r="AW235" s="107"/>
      <c r="AX235" s="107"/>
      <c r="AY235" s="107"/>
      <c r="AZ235" s="107"/>
      <c r="BA235" s="107"/>
      <c r="BB235" s="107"/>
      <c r="BC235" s="107"/>
      <c r="BD235" s="107"/>
      <c r="BE235" s="107"/>
      <c r="BF235" s="107"/>
      <c r="BG235" s="107"/>
      <c r="BH235" s="107"/>
      <c r="BI235" s="107"/>
      <c r="BJ235" s="107"/>
      <c r="BK235" s="107"/>
      <c r="BL235" s="107"/>
      <c r="BM235" s="107"/>
      <c r="BN235" s="107"/>
      <c r="BO235" s="107"/>
      <c r="BP235" s="107"/>
      <c r="BQ235" s="107"/>
      <c r="BR235" s="107"/>
      <c r="BS235" s="107"/>
      <c r="BT235" s="107"/>
      <c r="BU235" s="107"/>
    </row>
    <row r="236" spans="3:73" ht="107.25" customHeight="1">
      <c r="C236" s="108"/>
      <c r="D236" s="108"/>
      <c r="E236" s="108"/>
      <c r="L236" s="110"/>
      <c r="M236" s="111"/>
      <c r="N236" s="112"/>
      <c r="O236" s="112"/>
      <c r="P236" s="112"/>
      <c r="Q236" s="111"/>
      <c r="R236" s="111"/>
      <c r="S236" s="111"/>
      <c r="T236" s="111"/>
      <c r="U236" s="111"/>
      <c r="V236" s="111"/>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c r="AV236" s="107"/>
      <c r="AW236" s="107"/>
      <c r="AX236" s="107"/>
      <c r="AY236" s="107"/>
      <c r="AZ236" s="107"/>
      <c r="BA236" s="107"/>
      <c r="BB236" s="107"/>
      <c r="BC236" s="107"/>
      <c r="BD236" s="107"/>
      <c r="BE236" s="107"/>
      <c r="BF236" s="107"/>
      <c r="BG236" s="107"/>
      <c r="BH236" s="107"/>
      <c r="BI236" s="107"/>
      <c r="BJ236" s="107"/>
      <c r="BK236" s="107"/>
      <c r="BL236" s="107"/>
      <c r="BM236" s="107"/>
      <c r="BN236" s="107"/>
      <c r="BO236" s="107"/>
      <c r="BP236" s="107"/>
      <c r="BQ236" s="107"/>
      <c r="BR236" s="107"/>
      <c r="BS236" s="107"/>
      <c r="BT236" s="107"/>
      <c r="BU236" s="107"/>
    </row>
    <row r="237" spans="3:73" ht="107.25" customHeight="1">
      <c r="C237" s="108"/>
      <c r="D237" s="108"/>
      <c r="E237" s="108"/>
      <c r="L237" s="110"/>
      <c r="M237" s="111"/>
      <c r="N237" s="112"/>
      <c r="O237" s="112"/>
      <c r="P237" s="112"/>
      <c r="Q237" s="111"/>
      <c r="R237" s="111"/>
      <c r="S237" s="111"/>
      <c r="T237" s="111"/>
      <c r="U237" s="111"/>
      <c r="V237" s="111"/>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c r="AV237" s="107"/>
      <c r="AW237" s="107"/>
      <c r="AX237" s="107"/>
      <c r="AY237" s="107"/>
      <c r="AZ237" s="107"/>
      <c r="BA237" s="107"/>
      <c r="BB237" s="107"/>
      <c r="BC237" s="107"/>
      <c r="BD237" s="107"/>
      <c r="BE237" s="107"/>
      <c r="BF237" s="107"/>
      <c r="BG237" s="107"/>
      <c r="BH237" s="107"/>
      <c r="BI237" s="107"/>
      <c r="BJ237" s="107"/>
      <c r="BK237" s="107"/>
      <c r="BL237" s="107"/>
      <c r="BM237" s="107"/>
      <c r="BN237" s="107"/>
      <c r="BO237" s="107"/>
      <c r="BP237" s="107"/>
      <c r="BQ237" s="107"/>
      <c r="BR237" s="107"/>
      <c r="BS237" s="107"/>
      <c r="BT237" s="107"/>
      <c r="BU237" s="107"/>
    </row>
    <row r="238" spans="3:73" ht="107.25" customHeight="1">
      <c r="C238" s="108"/>
      <c r="D238" s="108"/>
      <c r="E238" s="108"/>
      <c r="L238" s="110"/>
      <c r="M238" s="111"/>
      <c r="N238" s="112"/>
      <c r="O238" s="112"/>
      <c r="P238" s="112"/>
      <c r="Q238" s="111"/>
      <c r="R238" s="111"/>
      <c r="S238" s="111"/>
      <c r="T238" s="111"/>
      <c r="U238" s="111"/>
      <c r="V238" s="111"/>
      <c r="AB238" s="107"/>
      <c r="AC238" s="107"/>
      <c r="AD238" s="107"/>
      <c r="AE238" s="107"/>
      <c r="AF238" s="107"/>
      <c r="AG238" s="107"/>
      <c r="AH238" s="107"/>
      <c r="AI238" s="107"/>
      <c r="AJ238" s="107"/>
      <c r="AK238" s="107"/>
      <c r="AL238" s="107"/>
      <c r="AM238" s="107"/>
      <c r="AN238" s="107"/>
      <c r="AO238" s="107"/>
      <c r="AP238" s="107"/>
      <c r="AQ238" s="107"/>
      <c r="AR238" s="107"/>
      <c r="AS238" s="107"/>
      <c r="AT238" s="107"/>
      <c r="AU238" s="107"/>
      <c r="AV238" s="107"/>
      <c r="AW238" s="107"/>
      <c r="AX238" s="107"/>
      <c r="AY238" s="107"/>
      <c r="AZ238" s="107"/>
      <c r="BA238" s="107"/>
      <c r="BB238" s="107"/>
      <c r="BC238" s="107"/>
      <c r="BD238" s="107"/>
      <c r="BE238" s="107"/>
      <c r="BF238" s="107"/>
      <c r="BG238" s="107"/>
      <c r="BH238" s="107"/>
      <c r="BI238" s="107"/>
      <c r="BJ238" s="107"/>
      <c r="BK238" s="107"/>
      <c r="BL238" s="107"/>
      <c r="BM238" s="107"/>
      <c r="BN238" s="107"/>
      <c r="BO238" s="107"/>
      <c r="BP238" s="107"/>
      <c r="BQ238" s="107"/>
      <c r="BR238" s="107"/>
      <c r="BS238" s="107"/>
      <c r="BT238" s="107"/>
      <c r="BU238" s="107"/>
    </row>
    <row r="239" spans="3:73" ht="107.25" customHeight="1">
      <c r="C239" s="108"/>
      <c r="D239" s="108"/>
      <c r="E239" s="108"/>
      <c r="L239" s="110"/>
      <c r="M239" s="111"/>
      <c r="N239" s="112"/>
      <c r="O239" s="112"/>
      <c r="P239" s="112"/>
      <c r="Q239" s="111"/>
      <c r="R239" s="111"/>
      <c r="S239" s="111"/>
      <c r="T239" s="111"/>
      <c r="U239" s="111"/>
      <c r="V239" s="111"/>
      <c r="AB239" s="107"/>
      <c r="AC239" s="107"/>
      <c r="AD239" s="107"/>
      <c r="AE239" s="107"/>
      <c r="AF239" s="107"/>
      <c r="AG239" s="107"/>
      <c r="AH239" s="107"/>
      <c r="AI239" s="107"/>
      <c r="AJ239" s="107"/>
      <c r="AK239" s="107"/>
      <c r="AL239" s="107"/>
      <c r="AM239" s="107"/>
      <c r="AN239" s="107"/>
      <c r="AO239" s="107"/>
      <c r="AP239" s="107"/>
      <c r="AQ239" s="107"/>
      <c r="AR239" s="107"/>
      <c r="AS239" s="107"/>
      <c r="AT239" s="107"/>
      <c r="AU239" s="107"/>
      <c r="AV239" s="107"/>
      <c r="AW239" s="107"/>
      <c r="AX239" s="107"/>
      <c r="AY239" s="107"/>
      <c r="AZ239" s="107"/>
      <c r="BA239" s="107"/>
      <c r="BB239" s="107"/>
      <c r="BC239" s="107"/>
      <c r="BD239" s="107"/>
      <c r="BE239" s="107"/>
      <c r="BF239" s="107"/>
      <c r="BG239" s="107"/>
      <c r="BH239" s="107"/>
      <c r="BI239" s="107"/>
      <c r="BJ239" s="107"/>
      <c r="BK239" s="107"/>
      <c r="BL239" s="107"/>
      <c r="BM239" s="107"/>
      <c r="BN239" s="107"/>
      <c r="BO239" s="107"/>
      <c r="BP239" s="107"/>
      <c r="BQ239" s="107"/>
      <c r="BR239" s="107"/>
      <c r="BS239" s="107"/>
      <c r="BT239" s="107"/>
      <c r="BU239" s="107"/>
    </row>
    <row r="240" spans="3:73" ht="107.25" customHeight="1">
      <c r="C240" s="108"/>
      <c r="D240" s="108"/>
      <c r="E240" s="108"/>
      <c r="L240" s="110"/>
      <c r="M240" s="111"/>
      <c r="N240" s="112"/>
      <c r="O240" s="112"/>
      <c r="P240" s="112"/>
      <c r="Q240" s="111"/>
      <c r="R240" s="111"/>
      <c r="S240" s="111"/>
      <c r="T240" s="111"/>
      <c r="U240" s="111"/>
      <c r="V240" s="111"/>
      <c r="AB240" s="107"/>
      <c r="AC240" s="107"/>
      <c r="AD240" s="107"/>
      <c r="AE240" s="107"/>
      <c r="AF240" s="107"/>
      <c r="AG240" s="107"/>
      <c r="AH240" s="107"/>
      <c r="AI240" s="107"/>
      <c r="AJ240" s="107"/>
      <c r="AK240" s="107"/>
      <c r="AL240" s="107"/>
      <c r="AM240" s="107"/>
      <c r="AN240" s="107"/>
      <c r="AO240" s="107"/>
      <c r="AP240" s="107"/>
      <c r="AQ240" s="107"/>
      <c r="AR240" s="107"/>
      <c r="AS240" s="107"/>
      <c r="AT240" s="107"/>
      <c r="AU240" s="107"/>
      <c r="AV240" s="107"/>
      <c r="AW240" s="107"/>
      <c r="AX240" s="107"/>
      <c r="AY240" s="107"/>
      <c r="AZ240" s="107"/>
      <c r="BA240" s="107"/>
      <c r="BB240" s="107"/>
      <c r="BC240" s="107"/>
      <c r="BD240" s="107"/>
      <c r="BE240" s="107"/>
      <c r="BF240" s="107"/>
      <c r="BG240" s="107"/>
      <c r="BH240" s="107"/>
      <c r="BI240" s="107"/>
      <c r="BJ240" s="107"/>
      <c r="BK240" s="107"/>
      <c r="BL240" s="107"/>
      <c r="BM240" s="107"/>
      <c r="BN240" s="107"/>
      <c r="BO240" s="107"/>
      <c r="BP240" s="107"/>
      <c r="BQ240" s="107"/>
      <c r="BR240" s="107"/>
      <c r="BS240" s="107"/>
      <c r="BT240" s="107"/>
      <c r="BU240" s="107"/>
    </row>
    <row r="241" spans="3:73" ht="107.25" customHeight="1">
      <c r="C241" s="108"/>
      <c r="D241" s="108"/>
      <c r="E241" s="108"/>
      <c r="L241" s="110"/>
      <c r="M241" s="111"/>
      <c r="N241" s="112"/>
      <c r="O241" s="112"/>
      <c r="P241" s="112"/>
      <c r="Q241" s="111"/>
      <c r="R241" s="111"/>
      <c r="S241" s="111"/>
      <c r="T241" s="111"/>
      <c r="U241" s="111"/>
      <c r="V241" s="111"/>
      <c r="AB241" s="107"/>
      <c r="AC241" s="107"/>
      <c r="AD241" s="107"/>
      <c r="AE241" s="107"/>
      <c r="AF241" s="107"/>
      <c r="AG241" s="107"/>
      <c r="AH241" s="107"/>
      <c r="AI241" s="107"/>
      <c r="AJ241" s="107"/>
      <c r="AK241" s="107"/>
      <c r="AL241" s="107"/>
      <c r="AM241" s="107"/>
      <c r="AN241" s="107"/>
      <c r="AO241" s="107"/>
      <c r="AP241" s="107"/>
      <c r="AQ241" s="107"/>
      <c r="AR241" s="107"/>
      <c r="AS241" s="107"/>
      <c r="AT241" s="107"/>
      <c r="AU241" s="107"/>
      <c r="AV241" s="107"/>
      <c r="AW241" s="107"/>
      <c r="AX241" s="107"/>
      <c r="AY241" s="107"/>
      <c r="AZ241" s="107"/>
      <c r="BA241" s="107"/>
      <c r="BB241" s="107"/>
      <c r="BC241" s="107"/>
      <c r="BD241" s="107"/>
      <c r="BE241" s="107"/>
      <c r="BF241" s="107"/>
      <c r="BG241" s="107"/>
      <c r="BH241" s="107"/>
      <c r="BI241" s="107"/>
      <c r="BJ241" s="107"/>
      <c r="BK241" s="107"/>
      <c r="BL241" s="107"/>
      <c r="BM241" s="107"/>
      <c r="BN241" s="107"/>
      <c r="BO241" s="107"/>
      <c r="BP241" s="107"/>
      <c r="BQ241" s="107"/>
      <c r="BR241" s="107"/>
      <c r="BS241" s="107"/>
      <c r="BT241" s="107"/>
      <c r="BU241" s="107"/>
    </row>
    <row r="242" spans="3:73" ht="107.25" customHeight="1">
      <c r="C242" s="108"/>
      <c r="D242" s="108"/>
      <c r="E242" s="108"/>
      <c r="L242" s="110"/>
      <c r="M242" s="111"/>
      <c r="N242" s="112"/>
      <c r="O242" s="112"/>
      <c r="P242" s="112"/>
      <c r="Q242" s="111"/>
      <c r="R242" s="111"/>
      <c r="S242" s="111"/>
      <c r="T242" s="111"/>
      <c r="U242" s="111"/>
      <c r="V242" s="111"/>
      <c r="AB242" s="107"/>
      <c r="AC242" s="107"/>
      <c r="AD242" s="107"/>
      <c r="AE242" s="107"/>
      <c r="AF242" s="107"/>
      <c r="AG242" s="107"/>
      <c r="AH242" s="107"/>
      <c r="AI242" s="107"/>
      <c r="AJ242" s="107"/>
      <c r="AK242" s="107"/>
      <c r="AL242" s="107"/>
      <c r="AM242" s="107"/>
      <c r="AN242" s="107"/>
      <c r="AO242" s="107"/>
      <c r="AP242" s="107"/>
      <c r="AQ242" s="107"/>
      <c r="AR242" s="107"/>
      <c r="AS242" s="107"/>
      <c r="AT242" s="107"/>
      <c r="AU242" s="107"/>
      <c r="AV242" s="107"/>
      <c r="AW242" s="107"/>
      <c r="AX242" s="107"/>
      <c r="AY242" s="107"/>
      <c r="AZ242" s="107"/>
      <c r="BA242" s="107"/>
      <c r="BB242" s="107"/>
      <c r="BC242" s="107"/>
      <c r="BD242" s="107"/>
      <c r="BE242" s="107"/>
      <c r="BF242" s="107"/>
      <c r="BG242" s="107"/>
      <c r="BH242" s="107"/>
      <c r="BI242" s="107"/>
      <c r="BJ242" s="107"/>
      <c r="BK242" s="107"/>
      <c r="BL242" s="107"/>
      <c r="BM242" s="107"/>
      <c r="BN242" s="107"/>
      <c r="BO242" s="107"/>
      <c r="BP242" s="107"/>
      <c r="BQ242" s="107"/>
      <c r="BR242" s="107"/>
      <c r="BS242" s="107"/>
      <c r="BT242" s="107"/>
      <c r="BU242" s="107"/>
    </row>
    <row r="243" spans="3:73" ht="107.25" customHeight="1">
      <c r="C243" s="108"/>
      <c r="D243" s="108"/>
      <c r="E243" s="108"/>
      <c r="L243" s="110"/>
      <c r="M243" s="111"/>
      <c r="N243" s="112"/>
      <c r="O243" s="112"/>
      <c r="P243" s="112"/>
      <c r="Q243" s="111"/>
      <c r="R243" s="111"/>
      <c r="S243" s="111"/>
      <c r="T243" s="111"/>
      <c r="U243" s="111"/>
      <c r="V243" s="111"/>
      <c r="AB243" s="107"/>
      <c r="AC243" s="107"/>
      <c r="AD243" s="107"/>
      <c r="AE243" s="107"/>
      <c r="AF243" s="107"/>
      <c r="AG243" s="107"/>
      <c r="AH243" s="107"/>
      <c r="AI243" s="107"/>
      <c r="AJ243" s="107"/>
      <c r="AK243" s="107"/>
      <c r="AL243" s="107"/>
      <c r="AM243" s="107"/>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7"/>
      <c r="BQ243" s="107"/>
      <c r="BR243" s="107"/>
      <c r="BS243" s="107"/>
      <c r="BT243" s="107"/>
      <c r="BU243" s="107"/>
    </row>
    <row r="244" spans="3:73" ht="107.25" customHeight="1">
      <c r="C244" s="108"/>
      <c r="D244" s="108"/>
      <c r="E244" s="108"/>
      <c r="L244" s="110"/>
      <c r="M244" s="111"/>
      <c r="N244" s="112"/>
      <c r="O244" s="112"/>
      <c r="P244" s="112"/>
      <c r="Q244" s="111"/>
      <c r="R244" s="111"/>
      <c r="S244" s="111"/>
      <c r="T244" s="111"/>
      <c r="U244" s="111"/>
      <c r="V244" s="111"/>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7"/>
      <c r="BQ244" s="107"/>
      <c r="BR244" s="107"/>
      <c r="BS244" s="107"/>
      <c r="BT244" s="107"/>
      <c r="BU244" s="107"/>
    </row>
    <row r="245" spans="3:73" ht="107.25" customHeight="1">
      <c r="C245" s="108"/>
      <c r="D245" s="108"/>
      <c r="E245" s="108"/>
      <c r="L245" s="110"/>
      <c r="M245" s="111"/>
      <c r="N245" s="112"/>
      <c r="O245" s="112"/>
      <c r="P245" s="112"/>
      <c r="Q245" s="111"/>
      <c r="R245" s="111"/>
      <c r="S245" s="111"/>
      <c r="T245" s="111"/>
      <c r="U245" s="111"/>
      <c r="V245" s="111"/>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c r="BP245" s="107"/>
      <c r="BQ245" s="107"/>
      <c r="BR245" s="107"/>
      <c r="BS245" s="107"/>
      <c r="BT245" s="107"/>
      <c r="BU245" s="107"/>
    </row>
    <row r="246" spans="3:73" ht="107.25" customHeight="1">
      <c r="C246" s="108"/>
      <c r="D246" s="108"/>
      <c r="E246" s="108"/>
      <c r="L246" s="110"/>
      <c r="M246" s="111"/>
      <c r="N246" s="112"/>
      <c r="O246" s="112"/>
      <c r="P246" s="112"/>
      <c r="Q246" s="111"/>
      <c r="R246" s="111"/>
      <c r="S246" s="111"/>
      <c r="T246" s="111"/>
      <c r="U246" s="111"/>
      <c r="V246" s="111"/>
      <c r="AB246" s="107"/>
      <c r="AC246" s="107"/>
      <c r="AD246" s="107"/>
      <c r="AE246" s="107"/>
      <c r="AF246" s="107"/>
      <c r="AG246" s="107"/>
      <c r="AH246" s="107"/>
      <c r="AI246" s="107"/>
      <c r="AJ246" s="107"/>
      <c r="AK246" s="107"/>
      <c r="AL246" s="107"/>
      <c r="AM246" s="107"/>
      <c r="AN246" s="107"/>
      <c r="AO246" s="107"/>
      <c r="AP246" s="107"/>
      <c r="AQ246" s="107"/>
      <c r="AR246" s="107"/>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c r="BP246" s="107"/>
      <c r="BQ246" s="107"/>
      <c r="BR246" s="107"/>
      <c r="BS246" s="107"/>
      <c r="BT246" s="107"/>
      <c r="BU246" s="107"/>
    </row>
    <row r="247" spans="3:73" ht="107.25" customHeight="1">
      <c r="C247" s="108"/>
      <c r="D247" s="108"/>
      <c r="E247" s="108"/>
      <c r="L247" s="110"/>
      <c r="M247" s="111"/>
      <c r="N247" s="112"/>
      <c r="O247" s="112"/>
      <c r="P247" s="112"/>
      <c r="Q247" s="111"/>
      <c r="R247" s="111"/>
      <c r="S247" s="111"/>
      <c r="T247" s="111"/>
      <c r="U247" s="111"/>
      <c r="V247" s="111"/>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c r="BP247" s="107"/>
      <c r="BQ247" s="107"/>
      <c r="BR247" s="107"/>
      <c r="BS247" s="107"/>
      <c r="BT247" s="107"/>
      <c r="BU247" s="107"/>
    </row>
    <row r="248" spans="3:73" ht="107.25" customHeight="1">
      <c r="C248" s="108"/>
      <c r="D248" s="108"/>
      <c r="E248" s="108"/>
      <c r="L248" s="110"/>
      <c r="M248" s="111"/>
      <c r="N248" s="112"/>
      <c r="O248" s="112"/>
      <c r="P248" s="112"/>
      <c r="Q248" s="111"/>
      <c r="R248" s="111"/>
      <c r="S248" s="111"/>
      <c r="T248" s="111"/>
      <c r="U248" s="111"/>
      <c r="V248" s="111"/>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7"/>
      <c r="AY248" s="107"/>
      <c r="AZ248" s="107"/>
      <c r="BA248" s="107"/>
      <c r="BB248" s="107"/>
      <c r="BC248" s="107"/>
      <c r="BD248" s="107"/>
      <c r="BE248" s="107"/>
      <c r="BF248" s="107"/>
      <c r="BG248" s="107"/>
      <c r="BH248" s="107"/>
      <c r="BI248" s="107"/>
      <c r="BJ248" s="107"/>
      <c r="BK248" s="107"/>
      <c r="BL248" s="107"/>
      <c r="BM248" s="107"/>
      <c r="BN248" s="107"/>
      <c r="BO248" s="107"/>
      <c r="BP248" s="107"/>
      <c r="BQ248" s="107"/>
      <c r="BR248" s="107"/>
      <c r="BS248" s="107"/>
      <c r="BT248" s="107"/>
      <c r="BU248" s="107"/>
    </row>
    <row r="249" spans="3:73" ht="107.25" customHeight="1">
      <c r="C249" s="108"/>
      <c r="D249" s="108"/>
      <c r="E249" s="108"/>
      <c r="L249" s="110"/>
      <c r="M249" s="111"/>
      <c r="N249" s="112"/>
      <c r="O249" s="112"/>
      <c r="P249" s="112"/>
      <c r="Q249" s="111"/>
      <c r="R249" s="111"/>
      <c r="S249" s="111"/>
      <c r="T249" s="111"/>
      <c r="U249" s="111"/>
      <c r="V249" s="111"/>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7"/>
      <c r="AY249" s="107"/>
      <c r="AZ249" s="107"/>
      <c r="BA249" s="107"/>
      <c r="BB249" s="107"/>
      <c r="BC249" s="107"/>
      <c r="BD249" s="107"/>
      <c r="BE249" s="107"/>
      <c r="BF249" s="107"/>
      <c r="BG249" s="107"/>
      <c r="BH249" s="107"/>
      <c r="BI249" s="107"/>
      <c r="BJ249" s="107"/>
      <c r="BK249" s="107"/>
      <c r="BL249" s="107"/>
      <c r="BM249" s="107"/>
      <c r="BN249" s="107"/>
      <c r="BO249" s="107"/>
      <c r="BP249" s="107"/>
      <c r="BQ249" s="107"/>
      <c r="BR249" s="107"/>
      <c r="BS249" s="107"/>
      <c r="BT249" s="107"/>
      <c r="BU249" s="107"/>
    </row>
    <row r="250" spans="3:73" ht="107.25" customHeight="1">
      <c r="C250" s="108"/>
      <c r="D250" s="108"/>
      <c r="E250" s="108"/>
      <c r="L250" s="110"/>
      <c r="M250" s="111"/>
      <c r="N250" s="112"/>
      <c r="O250" s="112"/>
      <c r="P250" s="112"/>
      <c r="Q250" s="111"/>
      <c r="R250" s="111"/>
      <c r="S250" s="111"/>
      <c r="T250" s="111"/>
      <c r="U250" s="111"/>
      <c r="V250" s="111"/>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7"/>
      <c r="AY250" s="107"/>
      <c r="AZ250" s="107"/>
      <c r="BA250" s="107"/>
      <c r="BB250" s="107"/>
      <c r="BC250" s="107"/>
      <c r="BD250" s="107"/>
      <c r="BE250" s="107"/>
      <c r="BF250" s="107"/>
      <c r="BG250" s="107"/>
      <c r="BH250" s="107"/>
      <c r="BI250" s="107"/>
      <c r="BJ250" s="107"/>
      <c r="BK250" s="107"/>
      <c r="BL250" s="107"/>
      <c r="BM250" s="107"/>
      <c r="BN250" s="107"/>
      <c r="BO250" s="107"/>
      <c r="BP250" s="107"/>
      <c r="BQ250" s="107"/>
      <c r="BR250" s="107"/>
      <c r="BS250" s="107"/>
      <c r="BT250" s="107"/>
      <c r="BU250" s="107"/>
    </row>
    <row r="251" spans="3:73" ht="107.25" customHeight="1">
      <c r="C251" s="108"/>
      <c r="D251" s="108"/>
      <c r="E251" s="108"/>
      <c r="L251" s="110"/>
      <c r="M251" s="111"/>
      <c r="N251" s="112"/>
      <c r="O251" s="112"/>
      <c r="P251" s="112"/>
      <c r="Q251" s="111"/>
      <c r="R251" s="111"/>
      <c r="S251" s="111"/>
      <c r="T251" s="111"/>
      <c r="U251" s="111"/>
      <c r="V251" s="111"/>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07"/>
      <c r="BR251" s="107"/>
      <c r="BS251" s="107"/>
      <c r="BT251" s="107"/>
      <c r="BU251" s="107"/>
    </row>
    <row r="252" spans="3:73" ht="107.25" customHeight="1">
      <c r="C252" s="108"/>
      <c r="D252" s="108"/>
      <c r="E252" s="108"/>
      <c r="L252" s="110"/>
      <c r="M252" s="111"/>
      <c r="N252" s="112"/>
      <c r="O252" s="112"/>
      <c r="P252" s="112"/>
      <c r="Q252" s="111"/>
      <c r="R252" s="111"/>
      <c r="S252" s="111"/>
      <c r="T252" s="111"/>
      <c r="U252" s="111"/>
      <c r="V252" s="111"/>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07"/>
      <c r="BR252" s="107"/>
      <c r="BS252" s="107"/>
      <c r="BT252" s="107"/>
      <c r="BU252" s="107"/>
    </row>
    <row r="253" spans="3:73" ht="107.25" customHeight="1">
      <c r="C253" s="108"/>
      <c r="D253" s="108"/>
      <c r="E253" s="108"/>
      <c r="L253" s="110"/>
      <c r="M253" s="111"/>
      <c r="N253" s="112"/>
      <c r="O253" s="112"/>
      <c r="P253" s="112"/>
      <c r="Q253" s="111"/>
      <c r="R253" s="111"/>
      <c r="S253" s="111"/>
      <c r="T253" s="111"/>
      <c r="U253" s="111"/>
      <c r="V253" s="111"/>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07"/>
      <c r="BR253" s="107"/>
      <c r="BS253" s="107"/>
      <c r="BT253" s="107"/>
      <c r="BU253" s="107"/>
    </row>
    <row r="254" spans="3:73" ht="107.25" customHeight="1">
      <c r="C254" s="108"/>
      <c r="D254" s="108"/>
      <c r="E254" s="108"/>
      <c r="L254" s="110"/>
      <c r="M254" s="111"/>
      <c r="N254" s="112"/>
      <c r="O254" s="112"/>
      <c r="P254" s="112"/>
      <c r="Q254" s="111"/>
      <c r="R254" s="111"/>
      <c r="S254" s="111"/>
      <c r="T254" s="111"/>
      <c r="U254" s="111"/>
      <c r="V254" s="111"/>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07"/>
      <c r="BR254" s="107"/>
      <c r="BS254" s="107"/>
      <c r="BT254" s="107"/>
      <c r="BU254" s="107"/>
    </row>
    <row r="255" spans="3:73" ht="107.25" customHeight="1">
      <c r="C255" s="108"/>
      <c r="D255" s="108"/>
      <c r="E255" s="108"/>
      <c r="L255" s="110"/>
      <c r="M255" s="111"/>
      <c r="N255" s="112"/>
      <c r="O255" s="112"/>
      <c r="P255" s="112"/>
      <c r="Q255" s="111"/>
      <c r="R255" s="111"/>
      <c r="S255" s="111"/>
      <c r="T255" s="111"/>
      <c r="U255" s="111"/>
      <c r="V255" s="111"/>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c r="AV255" s="107"/>
      <c r="AW255" s="107"/>
      <c r="AX255" s="107"/>
      <c r="AY255" s="107"/>
      <c r="AZ255" s="107"/>
      <c r="BA255" s="107"/>
      <c r="BB255" s="107"/>
      <c r="BC255" s="107"/>
      <c r="BD255" s="107"/>
      <c r="BE255" s="107"/>
      <c r="BF255" s="107"/>
      <c r="BG255" s="107"/>
      <c r="BH255" s="107"/>
      <c r="BI255" s="107"/>
      <c r="BJ255" s="107"/>
      <c r="BK255" s="107"/>
      <c r="BL255" s="107"/>
      <c r="BM255" s="107"/>
      <c r="BN255" s="107"/>
      <c r="BO255" s="107"/>
      <c r="BP255" s="107"/>
      <c r="BQ255" s="107"/>
      <c r="BR255" s="107"/>
      <c r="BS255" s="107"/>
      <c r="BT255" s="107"/>
      <c r="BU255" s="107"/>
    </row>
    <row r="256" spans="3:73" ht="107.25" customHeight="1">
      <c r="C256" s="108"/>
      <c r="D256" s="108"/>
      <c r="E256" s="108"/>
      <c r="L256" s="110"/>
      <c r="M256" s="111"/>
      <c r="N256" s="112"/>
      <c r="O256" s="112"/>
      <c r="P256" s="112"/>
      <c r="Q256" s="111"/>
      <c r="R256" s="111"/>
      <c r="S256" s="111"/>
      <c r="T256" s="111"/>
      <c r="U256" s="111"/>
      <c r="V256" s="111"/>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07"/>
      <c r="BR256" s="107"/>
      <c r="BS256" s="107"/>
      <c r="BT256" s="107"/>
      <c r="BU256" s="107"/>
    </row>
    <row r="257" spans="3:73" ht="107.25" customHeight="1">
      <c r="C257" s="108"/>
      <c r="D257" s="108"/>
      <c r="E257" s="108"/>
      <c r="L257" s="110"/>
      <c r="M257" s="111"/>
      <c r="N257" s="112"/>
      <c r="O257" s="112"/>
      <c r="P257" s="112"/>
      <c r="Q257" s="111"/>
      <c r="R257" s="111"/>
      <c r="S257" s="111"/>
      <c r="T257" s="111"/>
      <c r="U257" s="111"/>
      <c r="V257" s="111"/>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c r="BP257" s="107"/>
      <c r="BQ257" s="107"/>
      <c r="BR257" s="107"/>
      <c r="BS257" s="107"/>
      <c r="BT257" s="107"/>
      <c r="BU257" s="107"/>
    </row>
    <row r="258" spans="3:73" ht="107.25" customHeight="1">
      <c r="C258" s="108"/>
      <c r="D258" s="108"/>
      <c r="E258" s="108"/>
      <c r="L258" s="110"/>
      <c r="M258" s="111"/>
      <c r="N258" s="112"/>
      <c r="O258" s="112"/>
      <c r="P258" s="112"/>
      <c r="Q258" s="111"/>
      <c r="R258" s="111"/>
      <c r="S258" s="111"/>
      <c r="T258" s="111"/>
      <c r="U258" s="111"/>
      <c r="V258" s="111"/>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c r="AV258" s="107"/>
      <c r="AW258" s="107"/>
      <c r="AX258" s="107"/>
      <c r="AY258" s="107"/>
      <c r="AZ258" s="107"/>
      <c r="BA258" s="107"/>
      <c r="BB258" s="107"/>
      <c r="BC258" s="107"/>
      <c r="BD258" s="107"/>
      <c r="BE258" s="107"/>
      <c r="BF258" s="107"/>
      <c r="BG258" s="107"/>
      <c r="BH258" s="107"/>
      <c r="BI258" s="107"/>
      <c r="BJ258" s="107"/>
      <c r="BK258" s="107"/>
      <c r="BL258" s="107"/>
      <c r="BM258" s="107"/>
      <c r="BN258" s="107"/>
      <c r="BO258" s="107"/>
      <c r="BP258" s="107"/>
      <c r="BQ258" s="107"/>
      <c r="BR258" s="107"/>
      <c r="BS258" s="107"/>
      <c r="BT258" s="107"/>
      <c r="BU258" s="107"/>
    </row>
    <row r="259" spans="3:73" ht="107.25" customHeight="1">
      <c r="C259" s="108"/>
      <c r="D259" s="108"/>
      <c r="E259" s="108"/>
      <c r="L259" s="110"/>
      <c r="M259" s="111"/>
      <c r="N259" s="112"/>
      <c r="O259" s="112"/>
      <c r="P259" s="112"/>
      <c r="Q259" s="111"/>
      <c r="R259" s="111"/>
      <c r="S259" s="111"/>
      <c r="T259" s="111"/>
      <c r="U259" s="111"/>
      <c r="V259" s="111"/>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7"/>
      <c r="BR259" s="107"/>
      <c r="BS259" s="107"/>
      <c r="BT259" s="107"/>
      <c r="BU259" s="107"/>
    </row>
    <row r="260" spans="3:73" ht="107.25" customHeight="1">
      <c r="C260" s="108"/>
      <c r="D260" s="108"/>
      <c r="E260" s="108"/>
      <c r="L260" s="110"/>
      <c r="M260" s="111"/>
      <c r="N260" s="112"/>
      <c r="O260" s="112"/>
      <c r="P260" s="112"/>
      <c r="Q260" s="111"/>
      <c r="R260" s="111"/>
      <c r="S260" s="111"/>
      <c r="T260" s="111"/>
      <c r="U260" s="111"/>
      <c r="V260" s="111"/>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c r="AV260" s="107"/>
      <c r="AW260" s="107"/>
      <c r="AX260" s="107"/>
      <c r="AY260" s="107"/>
      <c r="AZ260" s="107"/>
      <c r="BA260" s="107"/>
      <c r="BB260" s="107"/>
      <c r="BC260" s="107"/>
      <c r="BD260" s="107"/>
      <c r="BE260" s="107"/>
      <c r="BF260" s="107"/>
      <c r="BG260" s="107"/>
      <c r="BH260" s="107"/>
      <c r="BI260" s="107"/>
      <c r="BJ260" s="107"/>
      <c r="BK260" s="107"/>
      <c r="BL260" s="107"/>
      <c r="BM260" s="107"/>
      <c r="BN260" s="107"/>
      <c r="BO260" s="107"/>
      <c r="BP260" s="107"/>
      <c r="BQ260" s="107"/>
      <c r="BR260" s="107"/>
      <c r="BS260" s="107"/>
      <c r="BT260" s="107"/>
      <c r="BU260" s="107"/>
    </row>
    <row r="261" spans="3:73" ht="107.25" customHeight="1">
      <c r="C261" s="108"/>
      <c r="D261" s="108"/>
      <c r="E261" s="108"/>
      <c r="L261" s="110"/>
      <c r="M261" s="111"/>
      <c r="N261" s="112"/>
      <c r="O261" s="112"/>
      <c r="P261" s="112"/>
      <c r="Q261" s="111"/>
      <c r="R261" s="111"/>
      <c r="S261" s="111"/>
      <c r="T261" s="111"/>
      <c r="U261" s="111"/>
      <c r="V261" s="111"/>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c r="AV261" s="107"/>
      <c r="AW261" s="107"/>
      <c r="AX261" s="107"/>
      <c r="AY261" s="107"/>
      <c r="AZ261" s="107"/>
      <c r="BA261" s="107"/>
      <c r="BB261" s="107"/>
      <c r="BC261" s="107"/>
      <c r="BD261" s="107"/>
      <c r="BE261" s="107"/>
      <c r="BF261" s="107"/>
      <c r="BG261" s="107"/>
      <c r="BH261" s="107"/>
      <c r="BI261" s="107"/>
      <c r="BJ261" s="107"/>
      <c r="BK261" s="107"/>
      <c r="BL261" s="107"/>
      <c r="BM261" s="107"/>
      <c r="BN261" s="107"/>
      <c r="BO261" s="107"/>
      <c r="BP261" s="107"/>
      <c r="BQ261" s="107"/>
      <c r="BR261" s="107"/>
      <c r="BS261" s="107"/>
      <c r="BT261" s="107"/>
      <c r="BU261" s="107"/>
    </row>
    <row r="262" spans="3:73" ht="107.25" customHeight="1">
      <c r="C262" s="108"/>
      <c r="D262" s="108"/>
      <c r="E262" s="108"/>
      <c r="L262" s="110"/>
      <c r="M262" s="111"/>
      <c r="N262" s="112"/>
      <c r="O262" s="112"/>
      <c r="P262" s="112"/>
      <c r="Q262" s="111"/>
      <c r="R262" s="111"/>
      <c r="S262" s="111"/>
      <c r="T262" s="111"/>
      <c r="U262" s="111"/>
      <c r="V262" s="111"/>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c r="BP262" s="107"/>
      <c r="BQ262" s="107"/>
      <c r="BR262" s="107"/>
      <c r="BS262" s="107"/>
      <c r="BT262" s="107"/>
      <c r="BU262" s="107"/>
    </row>
    <row r="263" spans="3:73" ht="107.25" customHeight="1">
      <c r="C263" s="108"/>
      <c r="D263" s="108"/>
      <c r="E263" s="108"/>
      <c r="L263" s="110"/>
      <c r="M263" s="111"/>
      <c r="N263" s="112"/>
      <c r="O263" s="112"/>
      <c r="P263" s="112"/>
      <c r="Q263" s="111"/>
      <c r="R263" s="111"/>
      <c r="S263" s="111"/>
      <c r="T263" s="111"/>
      <c r="U263" s="111"/>
      <c r="V263" s="111"/>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c r="AV263" s="107"/>
      <c r="AW263" s="107"/>
      <c r="AX263" s="107"/>
      <c r="AY263" s="107"/>
      <c r="AZ263" s="107"/>
      <c r="BA263" s="107"/>
      <c r="BB263" s="107"/>
      <c r="BC263" s="107"/>
      <c r="BD263" s="107"/>
      <c r="BE263" s="107"/>
      <c r="BF263" s="107"/>
      <c r="BG263" s="107"/>
      <c r="BH263" s="107"/>
      <c r="BI263" s="107"/>
      <c r="BJ263" s="107"/>
      <c r="BK263" s="107"/>
      <c r="BL263" s="107"/>
      <c r="BM263" s="107"/>
      <c r="BN263" s="107"/>
      <c r="BO263" s="107"/>
      <c r="BP263" s="107"/>
      <c r="BQ263" s="107"/>
      <c r="BR263" s="107"/>
      <c r="BS263" s="107"/>
      <c r="BT263" s="107"/>
      <c r="BU263" s="107"/>
    </row>
    <row r="264" spans="3:73" ht="107.25" customHeight="1">
      <c r="C264" s="108"/>
      <c r="D264" s="108"/>
      <c r="E264" s="108"/>
      <c r="L264" s="110"/>
      <c r="M264" s="111"/>
      <c r="N264" s="112"/>
      <c r="O264" s="112"/>
      <c r="P264" s="112"/>
      <c r="Q264" s="111"/>
      <c r="R264" s="111"/>
      <c r="S264" s="111"/>
      <c r="T264" s="111"/>
      <c r="U264" s="111"/>
      <c r="V264" s="111"/>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c r="AV264" s="107"/>
      <c r="AW264" s="107"/>
      <c r="AX264" s="107"/>
      <c r="AY264" s="107"/>
      <c r="AZ264" s="107"/>
      <c r="BA264" s="107"/>
      <c r="BB264" s="107"/>
      <c r="BC264" s="107"/>
      <c r="BD264" s="107"/>
      <c r="BE264" s="107"/>
      <c r="BF264" s="107"/>
      <c r="BG264" s="107"/>
      <c r="BH264" s="107"/>
      <c r="BI264" s="107"/>
      <c r="BJ264" s="107"/>
      <c r="BK264" s="107"/>
      <c r="BL264" s="107"/>
      <c r="BM264" s="107"/>
      <c r="BN264" s="107"/>
      <c r="BO264" s="107"/>
      <c r="BP264" s="107"/>
      <c r="BQ264" s="107"/>
      <c r="BR264" s="107"/>
      <c r="BS264" s="107"/>
      <c r="BT264" s="107"/>
      <c r="BU264" s="107"/>
    </row>
    <row r="265" spans="3:73" ht="107.25" customHeight="1">
      <c r="C265" s="108"/>
      <c r="D265" s="108"/>
      <c r="E265" s="108"/>
      <c r="L265" s="110"/>
      <c r="M265" s="111"/>
      <c r="N265" s="112"/>
      <c r="O265" s="112"/>
      <c r="P265" s="112"/>
      <c r="Q265" s="111"/>
      <c r="R265" s="111"/>
      <c r="S265" s="111"/>
      <c r="T265" s="111"/>
      <c r="U265" s="111"/>
      <c r="V265" s="111"/>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c r="AV265" s="107"/>
      <c r="AW265" s="107"/>
      <c r="AX265" s="107"/>
      <c r="AY265" s="107"/>
      <c r="AZ265" s="107"/>
      <c r="BA265" s="107"/>
      <c r="BB265" s="107"/>
      <c r="BC265" s="107"/>
      <c r="BD265" s="107"/>
      <c r="BE265" s="107"/>
      <c r="BF265" s="107"/>
      <c r="BG265" s="107"/>
      <c r="BH265" s="107"/>
      <c r="BI265" s="107"/>
      <c r="BJ265" s="107"/>
      <c r="BK265" s="107"/>
      <c r="BL265" s="107"/>
      <c r="BM265" s="107"/>
      <c r="BN265" s="107"/>
      <c r="BO265" s="107"/>
      <c r="BP265" s="107"/>
      <c r="BQ265" s="107"/>
      <c r="BR265" s="107"/>
      <c r="BS265" s="107"/>
      <c r="BT265" s="107"/>
      <c r="BU265" s="107"/>
    </row>
    <row r="266" spans="3:73" ht="107.25" customHeight="1">
      <c r="C266" s="108"/>
      <c r="D266" s="108"/>
      <c r="E266" s="108"/>
      <c r="L266" s="110"/>
      <c r="M266" s="111"/>
      <c r="N266" s="112"/>
      <c r="O266" s="112"/>
      <c r="P266" s="112"/>
      <c r="Q266" s="111"/>
      <c r="R266" s="111"/>
      <c r="S266" s="111"/>
      <c r="T266" s="111"/>
      <c r="U266" s="111"/>
      <c r="V266" s="111"/>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7"/>
      <c r="BQ266" s="107"/>
      <c r="BR266" s="107"/>
      <c r="BS266" s="107"/>
      <c r="BT266" s="107"/>
      <c r="BU266" s="107"/>
    </row>
    <row r="267" spans="3:73" ht="107.25" customHeight="1">
      <c r="C267" s="108"/>
      <c r="D267" s="108"/>
      <c r="E267" s="108"/>
      <c r="L267" s="110"/>
      <c r="M267" s="111"/>
      <c r="N267" s="112"/>
      <c r="O267" s="112"/>
      <c r="P267" s="112"/>
      <c r="Q267" s="111"/>
      <c r="R267" s="111"/>
      <c r="S267" s="111"/>
      <c r="T267" s="111"/>
      <c r="U267" s="111"/>
      <c r="V267" s="111"/>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c r="BP267" s="107"/>
      <c r="BQ267" s="107"/>
      <c r="BR267" s="107"/>
      <c r="BS267" s="107"/>
      <c r="BT267" s="107"/>
      <c r="BU267" s="107"/>
    </row>
    <row r="268" spans="3:73" ht="107.25" customHeight="1">
      <c r="C268" s="108"/>
      <c r="D268" s="108"/>
      <c r="E268" s="108"/>
      <c r="L268" s="110"/>
      <c r="M268" s="111"/>
      <c r="N268" s="112"/>
      <c r="O268" s="112"/>
      <c r="P268" s="112"/>
      <c r="Q268" s="111"/>
      <c r="R268" s="111"/>
      <c r="S268" s="111"/>
      <c r="T268" s="111"/>
      <c r="U268" s="111"/>
      <c r="V268" s="111"/>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07"/>
      <c r="AY268" s="107"/>
      <c r="AZ268" s="107"/>
      <c r="BA268" s="107"/>
      <c r="BB268" s="107"/>
      <c r="BC268" s="107"/>
      <c r="BD268" s="107"/>
      <c r="BE268" s="107"/>
      <c r="BF268" s="107"/>
      <c r="BG268" s="107"/>
      <c r="BH268" s="107"/>
      <c r="BI268" s="107"/>
      <c r="BJ268" s="107"/>
      <c r="BK268" s="107"/>
      <c r="BL268" s="107"/>
      <c r="BM268" s="107"/>
      <c r="BN268" s="107"/>
      <c r="BO268" s="107"/>
      <c r="BP268" s="107"/>
      <c r="BQ268" s="107"/>
      <c r="BR268" s="107"/>
      <c r="BS268" s="107"/>
      <c r="BT268" s="107"/>
      <c r="BU268" s="107"/>
    </row>
    <row r="269" spans="3:73" ht="107.25" customHeight="1">
      <c r="C269" s="108"/>
      <c r="D269" s="108"/>
      <c r="E269" s="108"/>
      <c r="L269" s="110"/>
      <c r="M269" s="111"/>
      <c r="N269" s="112"/>
      <c r="O269" s="112"/>
      <c r="P269" s="112"/>
      <c r="Q269" s="111"/>
      <c r="R269" s="111"/>
      <c r="S269" s="111"/>
      <c r="T269" s="111"/>
      <c r="U269" s="111"/>
      <c r="V269" s="111"/>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c r="AV269" s="107"/>
      <c r="AW269" s="107"/>
      <c r="AX269" s="107"/>
      <c r="AY269" s="107"/>
      <c r="AZ269" s="107"/>
      <c r="BA269" s="107"/>
      <c r="BB269" s="107"/>
      <c r="BC269" s="107"/>
      <c r="BD269" s="107"/>
      <c r="BE269" s="107"/>
      <c r="BF269" s="107"/>
      <c r="BG269" s="107"/>
      <c r="BH269" s="107"/>
      <c r="BI269" s="107"/>
      <c r="BJ269" s="107"/>
      <c r="BK269" s="107"/>
      <c r="BL269" s="107"/>
      <c r="BM269" s="107"/>
      <c r="BN269" s="107"/>
      <c r="BO269" s="107"/>
      <c r="BP269" s="107"/>
      <c r="BQ269" s="107"/>
      <c r="BR269" s="107"/>
      <c r="BS269" s="107"/>
      <c r="BT269" s="107"/>
      <c r="BU269" s="107"/>
    </row>
    <row r="270" spans="3:73" ht="107.25" customHeight="1">
      <c r="C270" s="108"/>
      <c r="D270" s="108"/>
      <c r="E270" s="108"/>
      <c r="L270" s="110"/>
      <c r="M270" s="111"/>
      <c r="N270" s="112"/>
      <c r="O270" s="112"/>
      <c r="P270" s="112"/>
      <c r="Q270" s="111"/>
      <c r="R270" s="111"/>
      <c r="S270" s="111"/>
      <c r="T270" s="111"/>
      <c r="U270" s="111"/>
      <c r="V270" s="111"/>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c r="AV270" s="107"/>
      <c r="AW270" s="107"/>
      <c r="AX270" s="107"/>
      <c r="AY270" s="107"/>
      <c r="AZ270" s="107"/>
      <c r="BA270" s="107"/>
      <c r="BB270" s="107"/>
      <c r="BC270" s="107"/>
      <c r="BD270" s="107"/>
      <c r="BE270" s="107"/>
      <c r="BF270" s="107"/>
      <c r="BG270" s="107"/>
      <c r="BH270" s="107"/>
      <c r="BI270" s="107"/>
      <c r="BJ270" s="107"/>
      <c r="BK270" s="107"/>
      <c r="BL270" s="107"/>
      <c r="BM270" s="107"/>
      <c r="BN270" s="107"/>
      <c r="BO270" s="107"/>
      <c r="BP270" s="107"/>
      <c r="BQ270" s="107"/>
      <c r="BR270" s="107"/>
      <c r="BS270" s="107"/>
      <c r="BT270" s="107"/>
      <c r="BU270" s="107"/>
    </row>
    <row r="271" spans="3:73" ht="107.25" customHeight="1">
      <c r="C271" s="108"/>
      <c r="D271" s="108"/>
      <c r="E271" s="108"/>
      <c r="L271" s="110"/>
      <c r="M271" s="111"/>
      <c r="N271" s="112"/>
      <c r="O271" s="112"/>
      <c r="P271" s="112"/>
      <c r="Q271" s="111"/>
      <c r="R271" s="111"/>
      <c r="S271" s="111"/>
      <c r="T271" s="111"/>
      <c r="U271" s="111"/>
      <c r="V271" s="111"/>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c r="AV271" s="107"/>
      <c r="AW271" s="107"/>
      <c r="AX271" s="107"/>
      <c r="AY271" s="107"/>
      <c r="AZ271" s="107"/>
      <c r="BA271" s="107"/>
      <c r="BB271" s="107"/>
      <c r="BC271" s="107"/>
      <c r="BD271" s="107"/>
      <c r="BE271" s="107"/>
      <c r="BF271" s="107"/>
      <c r="BG271" s="107"/>
      <c r="BH271" s="107"/>
      <c r="BI271" s="107"/>
      <c r="BJ271" s="107"/>
      <c r="BK271" s="107"/>
      <c r="BL271" s="107"/>
      <c r="BM271" s="107"/>
      <c r="BN271" s="107"/>
      <c r="BO271" s="107"/>
      <c r="BP271" s="107"/>
      <c r="BQ271" s="107"/>
      <c r="BR271" s="107"/>
      <c r="BS271" s="107"/>
      <c r="BT271" s="107"/>
      <c r="BU271" s="107"/>
    </row>
    <row r="272" spans="3:73" ht="107.25" customHeight="1">
      <c r="C272" s="108"/>
      <c r="D272" s="108"/>
      <c r="E272" s="108"/>
      <c r="L272" s="110"/>
      <c r="M272" s="111"/>
      <c r="N272" s="112"/>
      <c r="O272" s="112"/>
      <c r="P272" s="112"/>
      <c r="Q272" s="111"/>
      <c r="R272" s="111"/>
      <c r="S272" s="111"/>
      <c r="T272" s="111"/>
      <c r="U272" s="111"/>
      <c r="V272" s="111"/>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c r="AV272" s="107"/>
      <c r="AW272" s="107"/>
      <c r="AX272" s="107"/>
      <c r="AY272" s="107"/>
      <c r="AZ272" s="107"/>
      <c r="BA272" s="107"/>
      <c r="BB272" s="107"/>
      <c r="BC272" s="107"/>
      <c r="BD272" s="107"/>
      <c r="BE272" s="107"/>
      <c r="BF272" s="107"/>
      <c r="BG272" s="107"/>
      <c r="BH272" s="107"/>
      <c r="BI272" s="107"/>
      <c r="BJ272" s="107"/>
      <c r="BK272" s="107"/>
      <c r="BL272" s="107"/>
      <c r="BM272" s="107"/>
      <c r="BN272" s="107"/>
      <c r="BO272" s="107"/>
      <c r="BP272" s="107"/>
      <c r="BQ272" s="107"/>
      <c r="BR272" s="107"/>
      <c r="BS272" s="107"/>
      <c r="BT272" s="107"/>
      <c r="BU272" s="107"/>
    </row>
    <row r="273" spans="3:73" ht="107.25" customHeight="1">
      <c r="C273" s="108"/>
      <c r="D273" s="108"/>
      <c r="E273" s="108"/>
      <c r="L273" s="110"/>
      <c r="M273" s="111"/>
      <c r="N273" s="112"/>
      <c r="O273" s="112"/>
      <c r="P273" s="112"/>
      <c r="Q273" s="111"/>
      <c r="R273" s="111"/>
      <c r="S273" s="111"/>
      <c r="T273" s="111"/>
      <c r="U273" s="111"/>
      <c r="V273" s="111"/>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c r="AV273" s="107"/>
      <c r="AW273" s="107"/>
      <c r="AX273" s="107"/>
      <c r="AY273" s="107"/>
      <c r="AZ273" s="107"/>
      <c r="BA273" s="107"/>
      <c r="BB273" s="107"/>
      <c r="BC273" s="107"/>
      <c r="BD273" s="107"/>
      <c r="BE273" s="107"/>
      <c r="BF273" s="107"/>
      <c r="BG273" s="107"/>
      <c r="BH273" s="107"/>
      <c r="BI273" s="107"/>
      <c r="BJ273" s="107"/>
      <c r="BK273" s="107"/>
      <c r="BL273" s="107"/>
      <c r="BM273" s="107"/>
      <c r="BN273" s="107"/>
      <c r="BO273" s="107"/>
      <c r="BP273" s="107"/>
      <c r="BQ273" s="107"/>
      <c r="BR273" s="107"/>
      <c r="BS273" s="107"/>
      <c r="BT273" s="107"/>
      <c r="BU273" s="107"/>
    </row>
    <row r="274" spans="3:73" ht="107.25" customHeight="1">
      <c r="C274" s="108"/>
      <c r="D274" s="108"/>
      <c r="E274" s="108"/>
      <c r="L274" s="110"/>
      <c r="M274" s="111"/>
      <c r="N274" s="112"/>
      <c r="O274" s="112"/>
      <c r="P274" s="112"/>
      <c r="Q274" s="111"/>
      <c r="R274" s="111"/>
      <c r="S274" s="111"/>
      <c r="T274" s="111"/>
      <c r="U274" s="111"/>
      <c r="V274" s="111"/>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c r="AV274" s="107"/>
      <c r="AW274" s="107"/>
      <c r="AX274" s="107"/>
      <c r="AY274" s="107"/>
      <c r="AZ274" s="107"/>
      <c r="BA274" s="107"/>
      <c r="BB274" s="107"/>
      <c r="BC274" s="107"/>
      <c r="BD274" s="107"/>
      <c r="BE274" s="107"/>
      <c r="BF274" s="107"/>
      <c r="BG274" s="107"/>
      <c r="BH274" s="107"/>
      <c r="BI274" s="107"/>
      <c r="BJ274" s="107"/>
      <c r="BK274" s="107"/>
      <c r="BL274" s="107"/>
      <c r="BM274" s="107"/>
      <c r="BN274" s="107"/>
      <c r="BO274" s="107"/>
      <c r="BP274" s="107"/>
      <c r="BQ274" s="107"/>
      <c r="BR274" s="107"/>
      <c r="BS274" s="107"/>
      <c r="BT274" s="107"/>
      <c r="BU274" s="107"/>
    </row>
    <row r="275" spans="3:73" ht="107.25" customHeight="1">
      <c r="C275" s="108"/>
      <c r="D275" s="108"/>
      <c r="E275" s="108"/>
      <c r="L275" s="110"/>
      <c r="M275" s="111"/>
      <c r="N275" s="112"/>
      <c r="O275" s="112"/>
      <c r="P275" s="112"/>
      <c r="Q275" s="111"/>
      <c r="R275" s="111"/>
      <c r="S275" s="111"/>
      <c r="T275" s="111"/>
      <c r="U275" s="111"/>
      <c r="V275" s="111"/>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07"/>
      <c r="BN275" s="107"/>
      <c r="BO275" s="107"/>
      <c r="BP275" s="107"/>
      <c r="BQ275" s="107"/>
      <c r="BR275" s="107"/>
      <c r="BS275" s="107"/>
      <c r="BT275" s="107"/>
      <c r="BU275" s="107"/>
    </row>
    <row r="276" spans="3:73" ht="107.25" customHeight="1">
      <c r="C276" s="108"/>
      <c r="D276" s="108"/>
      <c r="E276" s="108"/>
      <c r="L276" s="110"/>
      <c r="M276" s="111"/>
      <c r="N276" s="112"/>
      <c r="O276" s="112"/>
      <c r="P276" s="112"/>
      <c r="Q276" s="111"/>
      <c r="R276" s="111"/>
      <c r="S276" s="111"/>
      <c r="T276" s="111"/>
      <c r="U276" s="111"/>
      <c r="V276" s="111"/>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c r="AV276" s="107"/>
      <c r="AW276" s="107"/>
      <c r="AX276" s="107"/>
      <c r="AY276" s="107"/>
      <c r="AZ276" s="107"/>
      <c r="BA276" s="107"/>
      <c r="BB276" s="107"/>
      <c r="BC276" s="107"/>
      <c r="BD276" s="107"/>
      <c r="BE276" s="107"/>
      <c r="BF276" s="107"/>
      <c r="BG276" s="107"/>
      <c r="BH276" s="107"/>
      <c r="BI276" s="107"/>
      <c r="BJ276" s="107"/>
      <c r="BK276" s="107"/>
      <c r="BL276" s="107"/>
      <c r="BM276" s="107"/>
      <c r="BN276" s="107"/>
      <c r="BO276" s="107"/>
      <c r="BP276" s="107"/>
      <c r="BQ276" s="107"/>
      <c r="BR276" s="107"/>
      <c r="BS276" s="107"/>
      <c r="BT276" s="107"/>
      <c r="BU276" s="107"/>
    </row>
    <row r="277" spans="3:73" ht="107.25" customHeight="1">
      <c r="C277" s="108"/>
      <c r="D277" s="108"/>
      <c r="E277" s="108"/>
      <c r="L277" s="110"/>
      <c r="M277" s="111"/>
      <c r="N277" s="112"/>
      <c r="O277" s="112"/>
      <c r="P277" s="112"/>
      <c r="Q277" s="111"/>
      <c r="R277" s="111"/>
      <c r="S277" s="111"/>
      <c r="T277" s="111"/>
      <c r="U277" s="111"/>
      <c r="V277" s="111"/>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c r="AV277" s="107"/>
      <c r="AW277" s="107"/>
      <c r="AX277" s="107"/>
      <c r="AY277" s="107"/>
      <c r="AZ277" s="107"/>
      <c r="BA277" s="107"/>
      <c r="BB277" s="107"/>
      <c r="BC277" s="107"/>
      <c r="BD277" s="107"/>
      <c r="BE277" s="107"/>
      <c r="BF277" s="107"/>
      <c r="BG277" s="107"/>
      <c r="BH277" s="107"/>
      <c r="BI277" s="107"/>
      <c r="BJ277" s="107"/>
      <c r="BK277" s="107"/>
      <c r="BL277" s="107"/>
      <c r="BM277" s="107"/>
      <c r="BN277" s="107"/>
      <c r="BO277" s="107"/>
      <c r="BP277" s="107"/>
      <c r="BQ277" s="107"/>
      <c r="BR277" s="107"/>
      <c r="BS277" s="107"/>
      <c r="BT277" s="107"/>
      <c r="BU277" s="107"/>
    </row>
    <row r="278" spans="3:73" ht="107.25" customHeight="1">
      <c r="C278" s="108"/>
      <c r="D278" s="108"/>
      <c r="E278" s="108"/>
      <c r="L278" s="110"/>
      <c r="M278" s="111"/>
      <c r="N278" s="112"/>
      <c r="O278" s="112"/>
      <c r="P278" s="112"/>
      <c r="Q278" s="111"/>
      <c r="R278" s="111"/>
      <c r="S278" s="111"/>
      <c r="T278" s="111"/>
      <c r="U278" s="111"/>
      <c r="V278" s="111"/>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07"/>
      <c r="BN278" s="107"/>
      <c r="BO278" s="107"/>
      <c r="BP278" s="107"/>
      <c r="BQ278" s="107"/>
      <c r="BR278" s="107"/>
      <c r="BS278" s="107"/>
      <c r="BT278" s="107"/>
      <c r="BU278" s="107"/>
    </row>
    <row r="279" spans="3:73" ht="107.25" customHeight="1">
      <c r="C279" s="108"/>
      <c r="D279" s="108"/>
      <c r="E279" s="108"/>
      <c r="L279" s="110"/>
      <c r="M279" s="111"/>
      <c r="N279" s="112"/>
      <c r="O279" s="112"/>
      <c r="P279" s="112"/>
      <c r="Q279" s="111"/>
      <c r="R279" s="111"/>
      <c r="S279" s="111"/>
      <c r="T279" s="111"/>
      <c r="U279" s="111"/>
      <c r="V279" s="111"/>
      <c r="AB279" s="107"/>
      <c r="AC279" s="107"/>
      <c r="AD279" s="107"/>
      <c r="AE279" s="107"/>
      <c r="AF279" s="107"/>
      <c r="AG279" s="107"/>
      <c r="AH279" s="107"/>
      <c r="AI279" s="107"/>
      <c r="AJ279" s="107"/>
      <c r="AK279" s="107"/>
      <c r="AL279" s="107"/>
      <c r="AM279" s="107"/>
      <c r="AN279" s="107"/>
      <c r="AO279" s="107"/>
      <c r="AP279" s="107"/>
      <c r="AQ279" s="107"/>
      <c r="AR279" s="107"/>
      <c r="AS279" s="107"/>
      <c r="AT279" s="107"/>
      <c r="AU279" s="107"/>
      <c r="AV279" s="107"/>
      <c r="AW279" s="107"/>
      <c r="AX279" s="107"/>
      <c r="AY279" s="107"/>
      <c r="AZ279" s="107"/>
      <c r="BA279" s="107"/>
      <c r="BB279" s="107"/>
      <c r="BC279" s="107"/>
      <c r="BD279" s="107"/>
      <c r="BE279" s="107"/>
      <c r="BF279" s="107"/>
      <c r="BG279" s="107"/>
      <c r="BH279" s="107"/>
      <c r="BI279" s="107"/>
      <c r="BJ279" s="107"/>
      <c r="BK279" s="107"/>
      <c r="BL279" s="107"/>
      <c r="BM279" s="107"/>
      <c r="BN279" s="107"/>
      <c r="BO279" s="107"/>
      <c r="BP279" s="107"/>
      <c r="BQ279" s="107"/>
      <c r="BR279" s="107"/>
      <c r="BS279" s="107"/>
      <c r="BT279" s="107"/>
      <c r="BU279" s="107"/>
    </row>
    <row r="280" spans="3:73" ht="107.25" customHeight="1">
      <c r="C280" s="108"/>
      <c r="D280" s="108"/>
      <c r="E280" s="108"/>
      <c r="L280" s="110"/>
      <c r="M280" s="111"/>
      <c r="N280" s="112"/>
      <c r="O280" s="112"/>
      <c r="P280" s="112"/>
      <c r="Q280" s="111"/>
      <c r="R280" s="111"/>
      <c r="S280" s="111"/>
      <c r="T280" s="111"/>
      <c r="U280" s="111"/>
      <c r="V280" s="111"/>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7"/>
      <c r="BQ280" s="107"/>
      <c r="BR280" s="107"/>
      <c r="BS280" s="107"/>
      <c r="BT280" s="107"/>
      <c r="BU280" s="107"/>
    </row>
    <row r="281" spans="3:73" ht="107.25" customHeight="1">
      <c r="C281" s="108"/>
      <c r="D281" s="108"/>
      <c r="E281" s="108"/>
      <c r="L281" s="110"/>
      <c r="M281" s="111"/>
      <c r="N281" s="112"/>
      <c r="O281" s="112"/>
      <c r="P281" s="112"/>
      <c r="Q281" s="111"/>
      <c r="R281" s="111"/>
      <c r="S281" s="111"/>
      <c r="T281" s="111"/>
      <c r="U281" s="111"/>
      <c r="V281" s="111"/>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7"/>
      <c r="BQ281" s="107"/>
      <c r="BR281" s="107"/>
      <c r="BS281" s="107"/>
      <c r="BT281" s="107"/>
      <c r="BU281" s="107"/>
    </row>
    <row r="282" spans="3:73" ht="107.25" customHeight="1">
      <c r="C282" s="108"/>
      <c r="D282" s="108"/>
      <c r="E282" s="108"/>
      <c r="L282" s="110"/>
      <c r="M282" s="111"/>
      <c r="N282" s="112"/>
      <c r="O282" s="112"/>
      <c r="P282" s="112"/>
      <c r="Q282" s="111"/>
      <c r="R282" s="111"/>
      <c r="S282" s="111"/>
      <c r="T282" s="111"/>
      <c r="U282" s="111"/>
      <c r="V282" s="111"/>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7"/>
      <c r="BQ282" s="107"/>
      <c r="BR282" s="107"/>
      <c r="BS282" s="107"/>
      <c r="BT282" s="107"/>
      <c r="BU282" s="107"/>
    </row>
    <row r="283" spans="3:73" ht="107.25" customHeight="1">
      <c r="C283" s="108"/>
      <c r="D283" s="108"/>
      <c r="E283" s="108"/>
      <c r="L283" s="110"/>
      <c r="M283" s="111"/>
      <c r="N283" s="112"/>
      <c r="O283" s="112"/>
      <c r="P283" s="112"/>
      <c r="Q283" s="111"/>
      <c r="R283" s="111"/>
      <c r="S283" s="111"/>
      <c r="T283" s="111"/>
      <c r="U283" s="111"/>
      <c r="V283" s="111"/>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07"/>
      <c r="BR283" s="107"/>
      <c r="BS283" s="107"/>
      <c r="BT283" s="107"/>
      <c r="BU283" s="107"/>
    </row>
    <row r="284" spans="3:73" ht="107.25" customHeight="1">
      <c r="C284" s="108"/>
      <c r="D284" s="108"/>
      <c r="E284" s="108"/>
      <c r="L284" s="110"/>
      <c r="M284" s="111"/>
      <c r="N284" s="112"/>
      <c r="O284" s="112"/>
      <c r="P284" s="112"/>
      <c r="Q284" s="111"/>
      <c r="R284" s="111"/>
      <c r="S284" s="111"/>
      <c r="T284" s="111"/>
      <c r="U284" s="111"/>
      <c r="V284" s="111"/>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7"/>
      <c r="BQ284" s="107"/>
      <c r="BR284" s="107"/>
      <c r="BS284" s="107"/>
      <c r="BT284" s="107"/>
      <c r="BU284" s="107"/>
    </row>
    <row r="285" spans="3:73" ht="107.25" customHeight="1">
      <c r="C285" s="108"/>
      <c r="D285" s="108"/>
      <c r="E285" s="108"/>
      <c r="L285" s="110"/>
      <c r="M285" s="111"/>
      <c r="N285" s="112"/>
      <c r="O285" s="112"/>
      <c r="P285" s="112"/>
      <c r="Q285" s="111"/>
      <c r="R285" s="111"/>
      <c r="S285" s="111"/>
      <c r="T285" s="111"/>
      <c r="U285" s="111"/>
      <c r="V285" s="111"/>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7"/>
      <c r="BQ285" s="107"/>
      <c r="BR285" s="107"/>
      <c r="BS285" s="107"/>
      <c r="BT285" s="107"/>
      <c r="BU285" s="107"/>
    </row>
    <row r="286" spans="3:73" ht="107.25" customHeight="1">
      <c r="C286" s="108"/>
      <c r="D286" s="108"/>
      <c r="E286" s="108"/>
      <c r="L286" s="110"/>
      <c r="M286" s="111"/>
      <c r="N286" s="112"/>
      <c r="O286" s="112"/>
      <c r="P286" s="112"/>
      <c r="Q286" s="111"/>
      <c r="R286" s="111"/>
      <c r="S286" s="111"/>
      <c r="T286" s="111"/>
      <c r="U286" s="111"/>
      <c r="V286" s="111"/>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7"/>
      <c r="BQ286" s="107"/>
      <c r="BR286" s="107"/>
      <c r="BS286" s="107"/>
      <c r="BT286" s="107"/>
      <c r="BU286" s="107"/>
    </row>
    <row r="287" spans="3:73" ht="107.25" customHeight="1">
      <c r="C287" s="108"/>
      <c r="D287" s="108"/>
      <c r="E287" s="108"/>
      <c r="L287" s="110"/>
      <c r="M287" s="111"/>
      <c r="N287" s="112"/>
      <c r="O287" s="112"/>
      <c r="P287" s="112"/>
      <c r="Q287" s="111"/>
      <c r="R287" s="111"/>
      <c r="S287" s="111"/>
      <c r="T287" s="111"/>
      <c r="U287" s="111"/>
      <c r="V287" s="111"/>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7"/>
      <c r="BQ287" s="107"/>
      <c r="BR287" s="107"/>
      <c r="BS287" s="107"/>
      <c r="BT287" s="107"/>
      <c r="BU287" s="107"/>
    </row>
    <row r="288" spans="3:73" ht="107.25" customHeight="1">
      <c r="C288" s="108"/>
      <c r="D288" s="108"/>
      <c r="E288" s="108"/>
      <c r="L288" s="110"/>
      <c r="M288" s="111"/>
      <c r="N288" s="112"/>
      <c r="O288" s="112"/>
      <c r="P288" s="112"/>
      <c r="Q288" s="111"/>
      <c r="R288" s="111"/>
      <c r="S288" s="111"/>
      <c r="T288" s="111"/>
      <c r="U288" s="111"/>
      <c r="V288" s="111"/>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7"/>
      <c r="BQ288" s="107"/>
      <c r="BR288" s="107"/>
      <c r="BS288" s="107"/>
      <c r="BT288" s="107"/>
      <c r="BU288" s="107"/>
    </row>
    <row r="289" spans="3:73" ht="107.25" customHeight="1">
      <c r="C289" s="108"/>
      <c r="D289" s="108"/>
      <c r="E289" s="108"/>
      <c r="L289" s="110"/>
      <c r="M289" s="111"/>
      <c r="N289" s="112"/>
      <c r="O289" s="112"/>
      <c r="P289" s="112"/>
      <c r="Q289" s="111"/>
      <c r="R289" s="111"/>
      <c r="S289" s="111"/>
      <c r="T289" s="111"/>
      <c r="U289" s="111"/>
      <c r="V289" s="111"/>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7"/>
      <c r="BQ289" s="107"/>
      <c r="BR289" s="107"/>
      <c r="BS289" s="107"/>
      <c r="BT289" s="107"/>
      <c r="BU289" s="107"/>
    </row>
    <row r="290" spans="3:73" ht="107.25" customHeight="1">
      <c r="C290" s="108"/>
      <c r="D290" s="108"/>
      <c r="E290" s="108"/>
      <c r="L290" s="110"/>
      <c r="M290" s="111"/>
      <c r="N290" s="112"/>
      <c r="O290" s="112"/>
      <c r="P290" s="112"/>
      <c r="Q290" s="111"/>
      <c r="R290" s="111"/>
      <c r="S290" s="111"/>
      <c r="T290" s="111"/>
      <c r="U290" s="111"/>
      <c r="V290" s="111"/>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7"/>
      <c r="BQ290" s="107"/>
      <c r="BR290" s="107"/>
      <c r="BS290" s="107"/>
      <c r="BT290" s="107"/>
      <c r="BU290" s="107"/>
    </row>
    <row r="291" spans="3:73" ht="107.25" customHeight="1">
      <c r="C291" s="108"/>
      <c r="D291" s="108"/>
      <c r="E291" s="108"/>
      <c r="L291" s="110"/>
      <c r="M291" s="111"/>
      <c r="N291" s="112"/>
      <c r="O291" s="112"/>
      <c r="P291" s="112"/>
      <c r="Q291" s="111"/>
      <c r="R291" s="111"/>
      <c r="S291" s="111"/>
      <c r="T291" s="111"/>
      <c r="U291" s="111"/>
      <c r="V291" s="111"/>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7"/>
      <c r="BQ291" s="107"/>
      <c r="BR291" s="107"/>
      <c r="BS291" s="107"/>
      <c r="BT291" s="107"/>
      <c r="BU291" s="107"/>
    </row>
    <row r="292" spans="3:73" ht="107.25" customHeight="1">
      <c r="C292" s="108"/>
      <c r="D292" s="108"/>
      <c r="E292" s="108"/>
      <c r="L292" s="110"/>
      <c r="M292" s="111"/>
      <c r="N292" s="112"/>
      <c r="O292" s="112"/>
      <c r="P292" s="112"/>
      <c r="Q292" s="111"/>
      <c r="R292" s="111"/>
      <c r="S292" s="111"/>
      <c r="T292" s="111"/>
      <c r="U292" s="111"/>
      <c r="V292" s="111"/>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7"/>
      <c r="BQ292" s="107"/>
      <c r="BR292" s="107"/>
      <c r="BS292" s="107"/>
      <c r="BT292" s="107"/>
      <c r="BU292" s="107"/>
    </row>
    <row r="293" spans="3:73" ht="107.25" customHeight="1">
      <c r="C293" s="108"/>
      <c r="D293" s="108"/>
      <c r="E293" s="108"/>
      <c r="L293" s="110"/>
      <c r="M293" s="111"/>
      <c r="N293" s="112"/>
      <c r="O293" s="112"/>
      <c r="P293" s="112"/>
      <c r="Q293" s="111"/>
      <c r="R293" s="111"/>
      <c r="S293" s="111"/>
      <c r="T293" s="111"/>
      <c r="U293" s="111"/>
      <c r="V293" s="111"/>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7"/>
      <c r="BQ293" s="107"/>
      <c r="BR293" s="107"/>
      <c r="BS293" s="107"/>
      <c r="BT293" s="107"/>
      <c r="BU293" s="107"/>
    </row>
    <row r="294" spans="3:73" ht="107.25" customHeight="1">
      <c r="C294" s="108"/>
      <c r="D294" s="108"/>
      <c r="E294" s="108"/>
      <c r="L294" s="110"/>
      <c r="M294" s="111"/>
      <c r="N294" s="112"/>
      <c r="O294" s="112"/>
      <c r="P294" s="112"/>
      <c r="Q294" s="111"/>
      <c r="R294" s="111"/>
      <c r="S294" s="111"/>
      <c r="T294" s="111"/>
      <c r="U294" s="111"/>
      <c r="V294" s="111"/>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7"/>
      <c r="BQ294" s="107"/>
      <c r="BR294" s="107"/>
      <c r="BS294" s="107"/>
      <c r="BT294" s="107"/>
      <c r="BU294" s="107"/>
    </row>
    <row r="295" spans="3:73" ht="107.25" customHeight="1">
      <c r="C295" s="108"/>
      <c r="D295" s="108"/>
      <c r="E295" s="108"/>
      <c r="L295" s="110"/>
      <c r="M295" s="111"/>
      <c r="N295" s="112"/>
      <c r="O295" s="112"/>
      <c r="P295" s="112"/>
      <c r="Q295" s="111"/>
      <c r="R295" s="111"/>
      <c r="S295" s="111"/>
      <c r="T295" s="111"/>
      <c r="U295" s="111"/>
      <c r="V295" s="111"/>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7"/>
      <c r="BQ295" s="107"/>
      <c r="BR295" s="107"/>
      <c r="BS295" s="107"/>
      <c r="BT295" s="107"/>
      <c r="BU295" s="107"/>
    </row>
    <row r="296" spans="3:73" ht="107.25" customHeight="1">
      <c r="C296" s="108"/>
      <c r="D296" s="108"/>
      <c r="E296" s="108"/>
      <c r="L296" s="110"/>
      <c r="M296" s="111"/>
      <c r="N296" s="112"/>
      <c r="O296" s="112"/>
      <c r="P296" s="112"/>
      <c r="Q296" s="111"/>
      <c r="R296" s="111"/>
      <c r="S296" s="111"/>
      <c r="T296" s="111"/>
      <c r="U296" s="111"/>
      <c r="V296" s="111"/>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7"/>
      <c r="BQ296" s="107"/>
      <c r="BR296" s="107"/>
      <c r="BS296" s="107"/>
      <c r="BT296" s="107"/>
      <c r="BU296" s="107"/>
    </row>
    <row r="297" spans="3:73" ht="107.25" customHeight="1">
      <c r="C297" s="108"/>
      <c r="D297" s="108"/>
      <c r="E297" s="108"/>
      <c r="L297" s="110"/>
      <c r="M297" s="111"/>
      <c r="N297" s="112"/>
      <c r="O297" s="112"/>
      <c r="P297" s="112"/>
      <c r="Q297" s="111"/>
      <c r="R297" s="111"/>
      <c r="S297" s="111"/>
      <c r="T297" s="111"/>
      <c r="U297" s="111"/>
      <c r="V297" s="111"/>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c r="AY297" s="107"/>
      <c r="AZ297" s="107"/>
      <c r="BA297" s="107"/>
      <c r="BB297" s="107"/>
      <c r="BC297" s="107"/>
      <c r="BD297" s="107"/>
      <c r="BE297" s="107"/>
      <c r="BF297" s="107"/>
      <c r="BG297" s="107"/>
      <c r="BH297" s="107"/>
      <c r="BI297" s="107"/>
      <c r="BJ297" s="107"/>
      <c r="BK297" s="107"/>
      <c r="BL297" s="107"/>
      <c r="BM297" s="107"/>
      <c r="BN297" s="107"/>
      <c r="BO297" s="107"/>
      <c r="BP297" s="107"/>
      <c r="BQ297" s="107"/>
      <c r="BR297" s="107"/>
      <c r="BS297" s="107"/>
      <c r="BT297" s="107"/>
      <c r="BU297" s="107"/>
    </row>
    <row r="298" spans="3:73" ht="107.25" customHeight="1">
      <c r="C298" s="108"/>
      <c r="D298" s="108"/>
      <c r="E298" s="108"/>
      <c r="L298" s="110"/>
      <c r="M298" s="111"/>
      <c r="N298" s="112"/>
      <c r="O298" s="112"/>
      <c r="P298" s="112"/>
      <c r="Q298" s="111"/>
      <c r="R298" s="111"/>
      <c r="S298" s="111"/>
      <c r="T298" s="111"/>
      <c r="U298" s="111"/>
      <c r="V298" s="111"/>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c r="AY298" s="107"/>
      <c r="AZ298" s="107"/>
      <c r="BA298" s="107"/>
      <c r="BB298" s="107"/>
      <c r="BC298" s="107"/>
      <c r="BD298" s="107"/>
      <c r="BE298" s="107"/>
      <c r="BF298" s="107"/>
      <c r="BG298" s="107"/>
      <c r="BH298" s="107"/>
      <c r="BI298" s="107"/>
      <c r="BJ298" s="107"/>
      <c r="BK298" s="107"/>
      <c r="BL298" s="107"/>
      <c r="BM298" s="107"/>
      <c r="BN298" s="107"/>
      <c r="BO298" s="107"/>
      <c r="BP298" s="107"/>
      <c r="BQ298" s="107"/>
      <c r="BR298" s="107"/>
      <c r="BS298" s="107"/>
      <c r="BT298" s="107"/>
      <c r="BU298" s="107"/>
    </row>
    <row r="299" spans="3:73" ht="107.25" customHeight="1">
      <c r="C299" s="108"/>
      <c r="D299" s="108"/>
      <c r="E299" s="108"/>
      <c r="L299" s="110"/>
      <c r="M299" s="111"/>
      <c r="N299" s="112"/>
      <c r="O299" s="112"/>
      <c r="P299" s="112"/>
      <c r="Q299" s="111"/>
      <c r="R299" s="111"/>
      <c r="S299" s="111"/>
      <c r="T299" s="111"/>
      <c r="U299" s="111"/>
      <c r="V299" s="111"/>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c r="BP299" s="107"/>
      <c r="BQ299" s="107"/>
      <c r="BR299" s="107"/>
      <c r="BS299" s="107"/>
      <c r="BT299" s="107"/>
      <c r="BU299" s="107"/>
    </row>
    <row r="300" spans="3:73" ht="107.25" customHeight="1">
      <c r="C300" s="108"/>
      <c r="D300" s="108"/>
      <c r="E300" s="108"/>
      <c r="L300" s="110"/>
      <c r="M300" s="111"/>
      <c r="N300" s="112"/>
      <c r="O300" s="112"/>
      <c r="P300" s="112"/>
      <c r="Q300" s="111"/>
      <c r="R300" s="111"/>
      <c r="S300" s="111"/>
      <c r="T300" s="111"/>
      <c r="U300" s="111"/>
      <c r="V300" s="111"/>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c r="AV300" s="107"/>
      <c r="AW300" s="107"/>
      <c r="AX300" s="107"/>
      <c r="AY300" s="107"/>
      <c r="AZ300" s="107"/>
      <c r="BA300" s="107"/>
      <c r="BB300" s="107"/>
      <c r="BC300" s="107"/>
      <c r="BD300" s="107"/>
      <c r="BE300" s="107"/>
      <c r="BF300" s="107"/>
      <c r="BG300" s="107"/>
      <c r="BH300" s="107"/>
      <c r="BI300" s="107"/>
      <c r="BJ300" s="107"/>
      <c r="BK300" s="107"/>
      <c r="BL300" s="107"/>
      <c r="BM300" s="107"/>
      <c r="BN300" s="107"/>
      <c r="BO300" s="107"/>
      <c r="BP300" s="107"/>
      <c r="BQ300" s="107"/>
      <c r="BR300" s="107"/>
      <c r="BS300" s="107"/>
      <c r="BT300" s="107"/>
      <c r="BU300" s="107"/>
    </row>
    <row r="301" spans="3:73" ht="107.25" customHeight="1">
      <c r="C301" s="108"/>
      <c r="D301" s="108"/>
      <c r="E301" s="108"/>
      <c r="L301" s="110"/>
      <c r="M301" s="111"/>
      <c r="N301" s="112"/>
      <c r="O301" s="112"/>
      <c r="P301" s="112"/>
      <c r="Q301" s="111"/>
      <c r="R301" s="111"/>
      <c r="S301" s="111"/>
      <c r="T301" s="111"/>
      <c r="U301" s="111"/>
      <c r="V301" s="111"/>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c r="AV301" s="107"/>
      <c r="AW301" s="107"/>
      <c r="AX301" s="107"/>
      <c r="AY301" s="107"/>
      <c r="AZ301" s="107"/>
      <c r="BA301" s="107"/>
      <c r="BB301" s="107"/>
      <c r="BC301" s="107"/>
      <c r="BD301" s="107"/>
      <c r="BE301" s="107"/>
      <c r="BF301" s="107"/>
      <c r="BG301" s="107"/>
      <c r="BH301" s="107"/>
      <c r="BI301" s="107"/>
      <c r="BJ301" s="107"/>
      <c r="BK301" s="107"/>
      <c r="BL301" s="107"/>
      <c r="BM301" s="107"/>
      <c r="BN301" s="107"/>
      <c r="BO301" s="107"/>
      <c r="BP301" s="107"/>
      <c r="BQ301" s="107"/>
      <c r="BR301" s="107"/>
      <c r="BS301" s="107"/>
      <c r="BT301" s="107"/>
      <c r="BU301" s="107"/>
    </row>
    <row r="302" spans="3:73" ht="107.25" customHeight="1">
      <c r="C302" s="108"/>
      <c r="D302" s="108"/>
      <c r="E302" s="108"/>
      <c r="L302" s="110"/>
      <c r="M302" s="111"/>
      <c r="N302" s="112"/>
      <c r="O302" s="112"/>
      <c r="P302" s="112"/>
      <c r="Q302" s="111"/>
      <c r="R302" s="111"/>
      <c r="S302" s="111"/>
      <c r="T302" s="111"/>
      <c r="U302" s="111"/>
      <c r="V302" s="111"/>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c r="AY302" s="107"/>
      <c r="AZ302" s="107"/>
      <c r="BA302" s="107"/>
      <c r="BB302" s="107"/>
      <c r="BC302" s="107"/>
      <c r="BD302" s="107"/>
      <c r="BE302" s="107"/>
      <c r="BF302" s="107"/>
      <c r="BG302" s="107"/>
      <c r="BH302" s="107"/>
      <c r="BI302" s="107"/>
      <c r="BJ302" s="107"/>
      <c r="BK302" s="107"/>
      <c r="BL302" s="107"/>
      <c r="BM302" s="107"/>
      <c r="BN302" s="107"/>
      <c r="BO302" s="107"/>
      <c r="BP302" s="107"/>
      <c r="BQ302" s="107"/>
      <c r="BR302" s="107"/>
      <c r="BS302" s="107"/>
      <c r="BT302" s="107"/>
      <c r="BU302" s="107"/>
    </row>
    <row r="303" spans="3:73" ht="107.25" customHeight="1">
      <c r="C303" s="108"/>
      <c r="D303" s="108"/>
      <c r="E303" s="108"/>
      <c r="L303" s="110"/>
      <c r="M303" s="111"/>
      <c r="N303" s="112"/>
      <c r="O303" s="112"/>
      <c r="P303" s="112"/>
      <c r="Q303" s="111"/>
      <c r="R303" s="111"/>
      <c r="S303" s="111"/>
      <c r="T303" s="111"/>
      <c r="U303" s="111"/>
      <c r="V303" s="111"/>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c r="AV303" s="107"/>
      <c r="AW303" s="107"/>
      <c r="AX303" s="107"/>
      <c r="AY303" s="107"/>
      <c r="AZ303" s="107"/>
      <c r="BA303" s="107"/>
      <c r="BB303" s="107"/>
      <c r="BC303" s="107"/>
      <c r="BD303" s="107"/>
      <c r="BE303" s="107"/>
      <c r="BF303" s="107"/>
      <c r="BG303" s="107"/>
      <c r="BH303" s="107"/>
      <c r="BI303" s="107"/>
      <c r="BJ303" s="107"/>
      <c r="BK303" s="107"/>
      <c r="BL303" s="107"/>
      <c r="BM303" s="107"/>
      <c r="BN303" s="107"/>
      <c r="BO303" s="107"/>
      <c r="BP303" s="107"/>
      <c r="BQ303" s="107"/>
      <c r="BR303" s="107"/>
      <c r="BS303" s="107"/>
      <c r="BT303" s="107"/>
      <c r="BU303" s="107"/>
    </row>
    <row r="304" spans="3:73" ht="107.25" customHeight="1">
      <c r="C304" s="108"/>
      <c r="D304" s="108"/>
      <c r="E304" s="108"/>
      <c r="L304" s="110"/>
      <c r="M304" s="111"/>
      <c r="N304" s="112"/>
      <c r="O304" s="112"/>
      <c r="P304" s="112"/>
      <c r="Q304" s="111"/>
      <c r="R304" s="111"/>
      <c r="S304" s="111"/>
      <c r="T304" s="111"/>
      <c r="U304" s="111"/>
      <c r="V304" s="111"/>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c r="AY304" s="107"/>
      <c r="AZ304" s="107"/>
      <c r="BA304" s="107"/>
      <c r="BB304" s="107"/>
      <c r="BC304" s="107"/>
      <c r="BD304" s="107"/>
      <c r="BE304" s="107"/>
      <c r="BF304" s="107"/>
      <c r="BG304" s="107"/>
      <c r="BH304" s="107"/>
      <c r="BI304" s="107"/>
      <c r="BJ304" s="107"/>
      <c r="BK304" s="107"/>
      <c r="BL304" s="107"/>
      <c r="BM304" s="107"/>
      <c r="BN304" s="107"/>
      <c r="BO304" s="107"/>
      <c r="BP304" s="107"/>
      <c r="BQ304" s="107"/>
      <c r="BR304" s="107"/>
      <c r="BS304" s="107"/>
      <c r="BT304" s="107"/>
      <c r="BU304" s="107"/>
    </row>
    <row r="305" spans="3:73" ht="107.25" customHeight="1">
      <c r="C305" s="108"/>
      <c r="D305" s="108"/>
      <c r="E305" s="108"/>
      <c r="L305" s="110"/>
      <c r="M305" s="111"/>
      <c r="N305" s="112"/>
      <c r="O305" s="112"/>
      <c r="P305" s="112"/>
      <c r="Q305" s="111"/>
      <c r="R305" s="111"/>
      <c r="S305" s="111"/>
      <c r="T305" s="111"/>
      <c r="U305" s="111"/>
      <c r="V305" s="111"/>
      <c r="AB305" s="107"/>
      <c r="AC305" s="107"/>
      <c r="AD305" s="107"/>
      <c r="AE305" s="107"/>
      <c r="AF305" s="107"/>
      <c r="AG305" s="107"/>
      <c r="AH305" s="107"/>
      <c r="AI305" s="107"/>
      <c r="AJ305" s="107"/>
      <c r="AK305" s="107"/>
      <c r="AL305" s="107"/>
      <c r="AM305" s="107"/>
      <c r="AN305" s="107"/>
      <c r="AO305" s="107"/>
      <c r="AP305" s="107"/>
      <c r="AQ305" s="107"/>
      <c r="AR305" s="107"/>
      <c r="AS305" s="107"/>
      <c r="AT305" s="107"/>
      <c r="AU305" s="107"/>
      <c r="AV305" s="107"/>
      <c r="AW305" s="107"/>
      <c r="AX305" s="107"/>
      <c r="AY305" s="107"/>
      <c r="AZ305" s="107"/>
      <c r="BA305" s="107"/>
      <c r="BB305" s="107"/>
      <c r="BC305" s="107"/>
      <c r="BD305" s="107"/>
      <c r="BE305" s="107"/>
      <c r="BF305" s="107"/>
      <c r="BG305" s="107"/>
      <c r="BH305" s="107"/>
      <c r="BI305" s="107"/>
      <c r="BJ305" s="107"/>
      <c r="BK305" s="107"/>
      <c r="BL305" s="107"/>
      <c r="BM305" s="107"/>
      <c r="BN305" s="107"/>
      <c r="BO305" s="107"/>
      <c r="BP305" s="107"/>
      <c r="BQ305" s="107"/>
      <c r="BR305" s="107"/>
      <c r="BS305" s="107"/>
      <c r="BT305" s="107"/>
      <c r="BU305" s="107"/>
    </row>
    <row r="306" spans="3:73" ht="107.25" customHeight="1">
      <c r="C306" s="108"/>
      <c r="D306" s="108"/>
      <c r="E306" s="108"/>
      <c r="L306" s="110"/>
      <c r="M306" s="111"/>
      <c r="N306" s="112"/>
      <c r="O306" s="112"/>
      <c r="P306" s="112"/>
      <c r="Q306" s="111"/>
      <c r="R306" s="111"/>
      <c r="S306" s="111"/>
      <c r="T306" s="111"/>
      <c r="U306" s="111"/>
      <c r="V306" s="111"/>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c r="AY306" s="107"/>
      <c r="AZ306" s="107"/>
      <c r="BA306" s="107"/>
      <c r="BB306" s="107"/>
      <c r="BC306" s="107"/>
      <c r="BD306" s="107"/>
      <c r="BE306" s="107"/>
      <c r="BF306" s="107"/>
      <c r="BG306" s="107"/>
      <c r="BH306" s="107"/>
      <c r="BI306" s="107"/>
      <c r="BJ306" s="107"/>
      <c r="BK306" s="107"/>
      <c r="BL306" s="107"/>
      <c r="BM306" s="107"/>
      <c r="BN306" s="107"/>
      <c r="BO306" s="107"/>
      <c r="BP306" s="107"/>
      <c r="BQ306" s="107"/>
      <c r="BR306" s="107"/>
      <c r="BS306" s="107"/>
      <c r="BT306" s="107"/>
      <c r="BU306" s="107"/>
    </row>
    <row r="307" spans="3:73" ht="107.25" customHeight="1">
      <c r="C307" s="108"/>
      <c r="D307" s="108"/>
      <c r="E307" s="108"/>
      <c r="L307" s="110"/>
      <c r="M307" s="111"/>
      <c r="N307" s="112"/>
      <c r="O307" s="112"/>
      <c r="P307" s="112"/>
      <c r="Q307" s="111"/>
      <c r="R307" s="111"/>
      <c r="S307" s="111"/>
      <c r="T307" s="111"/>
      <c r="U307" s="111"/>
      <c r="V307" s="111"/>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07"/>
      <c r="BN307" s="107"/>
      <c r="BO307" s="107"/>
      <c r="BP307" s="107"/>
      <c r="BQ307" s="107"/>
      <c r="BR307" s="107"/>
      <c r="BS307" s="107"/>
      <c r="BT307" s="107"/>
      <c r="BU307" s="107"/>
    </row>
    <row r="308" spans="3:73" ht="107.25" customHeight="1">
      <c r="C308" s="108"/>
      <c r="D308" s="108"/>
      <c r="E308" s="108"/>
      <c r="L308" s="110"/>
      <c r="M308" s="111"/>
      <c r="N308" s="112"/>
      <c r="O308" s="112"/>
      <c r="P308" s="112"/>
      <c r="Q308" s="111"/>
      <c r="R308" s="111"/>
      <c r="S308" s="111"/>
      <c r="T308" s="111"/>
      <c r="U308" s="111"/>
      <c r="V308" s="111"/>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7"/>
      <c r="AY308" s="107"/>
      <c r="AZ308" s="107"/>
      <c r="BA308" s="107"/>
      <c r="BB308" s="107"/>
      <c r="BC308" s="107"/>
      <c r="BD308" s="107"/>
      <c r="BE308" s="107"/>
      <c r="BF308" s="107"/>
      <c r="BG308" s="107"/>
      <c r="BH308" s="107"/>
      <c r="BI308" s="107"/>
      <c r="BJ308" s="107"/>
      <c r="BK308" s="107"/>
      <c r="BL308" s="107"/>
      <c r="BM308" s="107"/>
      <c r="BN308" s="107"/>
      <c r="BO308" s="107"/>
      <c r="BP308" s="107"/>
      <c r="BQ308" s="107"/>
      <c r="BR308" s="107"/>
      <c r="BS308" s="107"/>
      <c r="BT308" s="107"/>
      <c r="BU308" s="107"/>
    </row>
    <row r="309" spans="3:73" ht="107.25" customHeight="1">
      <c r="C309" s="108"/>
      <c r="D309" s="108"/>
      <c r="E309" s="108"/>
      <c r="L309" s="110"/>
      <c r="M309" s="111"/>
      <c r="N309" s="112"/>
      <c r="O309" s="112"/>
      <c r="P309" s="112"/>
      <c r="Q309" s="111"/>
      <c r="R309" s="111"/>
      <c r="S309" s="111"/>
      <c r="T309" s="111"/>
      <c r="U309" s="111"/>
      <c r="V309" s="111"/>
      <c r="AB309" s="107"/>
      <c r="AC309" s="107"/>
      <c r="AD309" s="107"/>
      <c r="AE309" s="107"/>
      <c r="AF309" s="107"/>
      <c r="AG309" s="107"/>
      <c r="AH309" s="107"/>
      <c r="AI309" s="107"/>
      <c r="AJ309" s="107"/>
      <c r="AK309" s="107"/>
      <c r="AL309" s="107"/>
      <c r="AM309" s="107"/>
      <c r="AN309" s="107"/>
      <c r="AO309" s="107"/>
      <c r="AP309" s="107"/>
      <c r="AQ309" s="107"/>
      <c r="AR309" s="107"/>
      <c r="AS309" s="107"/>
      <c r="AT309" s="107"/>
      <c r="AU309" s="107"/>
      <c r="AV309" s="107"/>
      <c r="AW309" s="107"/>
      <c r="AX309" s="107"/>
      <c r="AY309" s="107"/>
      <c r="AZ309" s="107"/>
      <c r="BA309" s="107"/>
      <c r="BB309" s="107"/>
      <c r="BC309" s="107"/>
      <c r="BD309" s="107"/>
      <c r="BE309" s="107"/>
      <c r="BF309" s="107"/>
      <c r="BG309" s="107"/>
      <c r="BH309" s="107"/>
      <c r="BI309" s="107"/>
      <c r="BJ309" s="107"/>
      <c r="BK309" s="107"/>
      <c r="BL309" s="107"/>
      <c r="BM309" s="107"/>
      <c r="BN309" s="107"/>
      <c r="BO309" s="107"/>
      <c r="BP309" s="107"/>
      <c r="BQ309" s="107"/>
      <c r="BR309" s="107"/>
      <c r="BS309" s="107"/>
      <c r="BT309" s="107"/>
      <c r="BU309" s="107"/>
    </row>
    <row r="310" spans="3:73" ht="107.25" customHeight="1">
      <c r="C310" s="108"/>
      <c r="D310" s="108"/>
      <c r="E310" s="108"/>
      <c r="L310" s="110"/>
      <c r="M310" s="111"/>
      <c r="N310" s="112"/>
      <c r="O310" s="112"/>
      <c r="P310" s="112"/>
      <c r="Q310" s="111"/>
      <c r="R310" s="111"/>
      <c r="S310" s="111"/>
      <c r="T310" s="111"/>
      <c r="U310" s="111"/>
      <c r="V310" s="111"/>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7"/>
      <c r="AY310" s="107"/>
      <c r="AZ310" s="107"/>
      <c r="BA310" s="107"/>
      <c r="BB310" s="107"/>
      <c r="BC310" s="107"/>
      <c r="BD310" s="107"/>
      <c r="BE310" s="107"/>
      <c r="BF310" s="107"/>
      <c r="BG310" s="107"/>
      <c r="BH310" s="107"/>
      <c r="BI310" s="107"/>
      <c r="BJ310" s="107"/>
      <c r="BK310" s="107"/>
      <c r="BL310" s="107"/>
      <c r="BM310" s="107"/>
      <c r="BN310" s="107"/>
      <c r="BO310" s="107"/>
      <c r="BP310" s="107"/>
      <c r="BQ310" s="107"/>
      <c r="BR310" s="107"/>
      <c r="BS310" s="107"/>
      <c r="BT310" s="107"/>
      <c r="BU310" s="107"/>
    </row>
    <row r="311" spans="3:73" ht="107.25" customHeight="1">
      <c r="C311" s="108"/>
      <c r="D311" s="108"/>
      <c r="E311" s="108"/>
      <c r="L311" s="110"/>
      <c r="M311" s="111"/>
      <c r="N311" s="112"/>
      <c r="O311" s="112"/>
      <c r="P311" s="112"/>
      <c r="Q311" s="111"/>
      <c r="R311" s="111"/>
      <c r="S311" s="111"/>
      <c r="T311" s="111"/>
      <c r="U311" s="111"/>
      <c r="V311" s="111"/>
      <c r="AB311" s="107"/>
      <c r="AC311" s="107"/>
      <c r="AD311" s="107"/>
      <c r="AE311" s="107"/>
      <c r="AF311" s="107"/>
      <c r="AG311" s="107"/>
      <c r="AH311" s="107"/>
      <c r="AI311" s="107"/>
      <c r="AJ311" s="107"/>
      <c r="AK311" s="107"/>
      <c r="AL311" s="107"/>
      <c r="AM311" s="107"/>
      <c r="AN311" s="107"/>
      <c r="AO311" s="107"/>
      <c r="AP311" s="107"/>
      <c r="AQ311" s="107"/>
      <c r="AR311" s="107"/>
      <c r="AS311" s="107"/>
      <c r="AT311" s="107"/>
      <c r="AU311" s="107"/>
      <c r="AV311" s="107"/>
      <c r="AW311" s="107"/>
      <c r="AX311" s="107"/>
      <c r="AY311" s="107"/>
      <c r="AZ311" s="107"/>
      <c r="BA311" s="107"/>
      <c r="BB311" s="107"/>
      <c r="BC311" s="107"/>
      <c r="BD311" s="107"/>
      <c r="BE311" s="107"/>
      <c r="BF311" s="107"/>
      <c r="BG311" s="107"/>
      <c r="BH311" s="107"/>
      <c r="BI311" s="107"/>
      <c r="BJ311" s="107"/>
      <c r="BK311" s="107"/>
      <c r="BL311" s="107"/>
      <c r="BM311" s="107"/>
      <c r="BN311" s="107"/>
      <c r="BO311" s="107"/>
      <c r="BP311" s="107"/>
      <c r="BQ311" s="107"/>
      <c r="BR311" s="107"/>
      <c r="BS311" s="107"/>
      <c r="BT311" s="107"/>
      <c r="BU311" s="107"/>
    </row>
    <row r="312" spans="3:73" ht="107.25" customHeight="1">
      <c r="C312" s="108"/>
      <c r="D312" s="108"/>
      <c r="E312" s="108"/>
      <c r="L312" s="110"/>
      <c r="M312" s="111"/>
      <c r="N312" s="112"/>
      <c r="O312" s="112"/>
      <c r="P312" s="112"/>
      <c r="Q312" s="111"/>
      <c r="R312" s="111"/>
      <c r="S312" s="111"/>
      <c r="T312" s="111"/>
      <c r="U312" s="111"/>
      <c r="V312" s="111"/>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c r="AV312" s="107"/>
      <c r="AW312" s="107"/>
      <c r="AX312" s="107"/>
      <c r="AY312" s="107"/>
      <c r="AZ312" s="107"/>
      <c r="BA312" s="107"/>
      <c r="BB312" s="107"/>
      <c r="BC312" s="107"/>
      <c r="BD312" s="107"/>
      <c r="BE312" s="107"/>
      <c r="BF312" s="107"/>
      <c r="BG312" s="107"/>
      <c r="BH312" s="107"/>
      <c r="BI312" s="107"/>
      <c r="BJ312" s="107"/>
      <c r="BK312" s="107"/>
      <c r="BL312" s="107"/>
      <c r="BM312" s="107"/>
      <c r="BN312" s="107"/>
      <c r="BO312" s="107"/>
      <c r="BP312" s="107"/>
      <c r="BQ312" s="107"/>
      <c r="BR312" s="107"/>
      <c r="BS312" s="107"/>
      <c r="BT312" s="107"/>
      <c r="BU312" s="107"/>
    </row>
    <row r="313" spans="3:73" ht="107.25" customHeight="1">
      <c r="C313" s="108"/>
      <c r="D313" s="108"/>
      <c r="E313" s="108"/>
      <c r="L313" s="110"/>
      <c r="M313" s="111"/>
      <c r="N313" s="112"/>
      <c r="O313" s="112"/>
      <c r="P313" s="112"/>
      <c r="Q313" s="111"/>
      <c r="R313" s="111"/>
      <c r="S313" s="111"/>
      <c r="T313" s="111"/>
      <c r="U313" s="111"/>
      <c r="V313" s="111"/>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c r="AY313" s="107"/>
      <c r="AZ313" s="107"/>
      <c r="BA313" s="107"/>
      <c r="BB313" s="107"/>
      <c r="BC313" s="107"/>
      <c r="BD313" s="107"/>
      <c r="BE313" s="107"/>
      <c r="BF313" s="107"/>
      <c r="BG313" s="107"/>
      <c r="BH313" s="107"/>
      <c r="BI313" s="107"/>
      <c r="BJ313" s="107"/>
      <c r="BK313" s="107"/>
      <c r="BL313" s="107"/>
      <c r="BM313" s="107"/>
      <c r="BN313" s="107"/>
      <c r="BO313" s="107"/>
      <c r="BP313" s="107"/>
      <c r="BQ313" s="107"/>
      <c r="BR313" s="107"/>
      <c r="BS313" s="107"/>
      <c r="BT313" s="107"/>
      <c r="BU313" s="107"/>
    </row>
    <row r="314" spans="3:73" ht="107.25" customHeight="1">
      <c r="C314" s="108"/>
      <c r="D314" s="108"/>
      <c r="E314" s="108"/>
      <c r="L314" s="110"/>
      <c r="M314" s="111"/>
      <c r="N314" s="112"/>
      <c r="O314" s="112"/>
      <c r="P314" s="112"/>
      <c r="Q314" s="111"/>
      <c r="R314" s="111"/>
      <c r="S314" s="111"/>
      <c r="T314" s="111"/>
      <c r="U314" s="111"/>
      <c r="V314" s="111"/>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07"/>
      <c r="BR314" s="107"/>
      <c r="BS314" s="107"/>
      <c r="BT314" s="107"/>
      <c r="BU314" s="107"/>
    </row>
    <row r="315" spans="3:73" ht="107.25" customHeight="1">
      <c r="C315" s="108"/>
      <c r="D315" s="108"/>
      <c r="E315" s="108"/>
      <c r="L315" s="110"/>
      <c r="M315" s="111"/>
      <c r="N315" s="112"/>
      <c r="O315" s="112"/>
      <c r="P315" s="112"/>
      <c r="Q315" s="111"/>
      <c r="R315" s="111"/>
      <c r="S315" s="111"/>
      <c r="T315" s="111"/>
      <c r="U315" s="111"/>
      <c r="V315" s="111"/>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c r="BP315" s="107"/>
      <c r="BQ315" s="107"/>
      <c r="BR315" s="107"/>
      <c r="BS315" s="107"/>
      <c r="BT315" s="107"/>
      <c r="BU315" s="107"/>
    </row>
    <row r="316" spans="3:73" ht="107.25" customHeight="1">
      <c r="C316" s="108"/>
      <c r="D316" s="108"/>
      <c r="E316" s="108"/>
      <c r="L316" s="110"/>
      <c r="M316" s="111"/>
      <c r="N316" s="112"/>
      <c r="O316" s="112"/>
      <c r="P316" s="112"/>
      <c r="Q316" s="111"/>
      <c r="R316" s="111"/>
      <c r="S316" s="111"/>
      <c r="T316" s="111"/>
      <c r="U316" s="111"/>
      <c r="V316" s="111"/>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07"/>
      <c r="BN316" s="107"/>
      <c r="BO316" s="107"/>
      <c r="BP316" s="107"/>
      <c r="BQ316" s="107"/>
      <c r="BR316" s="107"/>
      <c r="BS316" s="107"/>
      <c r="BT316" s="107"/>
      <c r="BU316" s="107"/>
    </row>
    <row r="317" spans="3:73" ht="107.25" customHeight="1">
      <c r="C317" s="108"/>
      <c r="D317" s="108"/>
      <c r="E317" s="108"/>
      <c r="L317" s="110"/>
      <c r="M317" s="111"/>
      <c r="N317" s="112"/>
      <c r="O317" s="112"/>
      <c r="P317" s="112"/>
      <c r="Q317" s="111"/>
      <c r="R317" s="111"/>
      <c r="S317" s="111"/>
      <c r="T317" s="111"/>
      <c r="U317" s="111"/>
      <c r="V317" s="111"/>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c r="AY317" s="107"/>
      <c r="AZ317" s="107"/>
      <c r="BA317" s="107"/>
      <c r="BB317" s="107"/>
      <c r="BC317" s="107"/>
      <c r="BD317" s="107"/>
      <c r="BE317" s="107"/>
      <c r="BF317" s="107"/>
      <c r="BG317" s="107"/>
      <c r="BH317" s="107"/>
      <c r="BI317" s="107"/>
      <c r="BJ317" s="107"/>
      <c r="BK317" s="107"/>
      <c r="BL317" s="107"/>
      <c r="BM317" s="107"/>
      <c r="BN317" s="107"/>
      <c r="BO317" s="107"/>
      <c r="BP317" s="107"/>
      <c r="BQ317" s="107"/>
      <c r="BR317" s="107"/>
      <c r="BS317" s="107"/>
      <c r="BT317" s="107"/>
      <c r="BU317" s="107"/>
    </row>
    <row r="318" spans="3:73" ht="107.25" customHeight="1">
      <c r="C318" s="108"/>
      <c r="D318" s="108"/>
      <c r="E318" s="108"/>
      <c r="L318" s="110"/>
      <c r="M318" s="111"/>
      <c r="N318" s="112"/>
      <c r="O318" s="112"/>
      <c r="P318" s="112"/>
      <c r="Q318" s="111"/>
      <c r="R318" s="111"/>
      <c r="S318" s="111"/>
      <c r="T318" s="111"/>
      <c r="U318" s="111"/>
      <c r="V318" s="111"/>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c r="AY318" s="107"/>
      <c r="AZ318" s="107"/>
      <c r="BA318" s="107"/>
      <c r="BB318" s="107"/>
      <c r="BC318" s="107"/>
      <c r="BD318" s="107"/>
      <c r="BE318" s="107"/>
      <c r="BF318" s="107"/>
      <c r="BG318" s="107"/>
      <c r="BH318" s="107"/>
      <c r="BI318" s="107"/>
      <c r="BJ318" s="107"/>
      <c r="BK318" s="107"/>
      <c r="BL318" s="107"/>
      <c r="BM318" s="107"/>
      <c r="BN318" s="107"/>
      <c r="BO318" s="107"/>
      <c r="BP318" s="107"/>
      <c r="BQ318" s="107"/>
      <c r="BR318" s="107"/>
      <c r="BS318" s="107"/>
      <c r="BT318" s="107"/>
      <c r="BU318" s="107"/>
    </row>
    <row r="319" spans="3:73" ht="107.25" customHeight="1">
      <c r="C319" s="108"/>
      <c r="D319" s="108"/>
      <c r="E319" s="108"/>
      <c r="L319" s="110"/>
      <c r="M319" s="111"/>
      <c r="N319" s="112"/>
      <c r="O319" s="112"/>
      <c r="P319" s="112"/>
      <c r="Q319" s="111"/>
      <c r="R319" s="111"/>
      <c r="S319" s="111"/>
      <c r="T319" s="111"/>
      <c r="U319" s="111"/>
      <c r="V319" s="111"/>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c r="AY319" s="107"/>
      <c r="AZ319" s="107"/>
      <c r="BA319" s="107"/>
      <c r="BB319" s="107"/>
      <c r="BC319" s="107"/>
      <c r="BD319" s="107"/>
      <c r="BE319" s="107"/>
      <c r="BF319" s="107"/>
      <c r="BG319" s="107"/>
      <c r="BH319" s="107"/>
      <c r="BI319" s="107"/>
      <c r="BJ319" s="107"/>
      <c r="BK319" s="107"/>
      <c r="BL319" s="107"/>
      <c r="BM319" s="107"/>
      <c r="BN319" s="107"/>
      <c r="BO319" s="107"/>
      <c r="BP319" s="107"/>
      <c r="BQ319" s="107"/>
      <c r="BR319" s="107"/>
      <c r="BS319" s="107"/>
      <c r="BT319" s="107"/>
      <c r="BU319" s="107"/>
    </row>
    <row r="320" spans="3:73" ht="107.25" customHeight="1">
      <c r="C320" s="108"/>
      <c r="D320" s="108"/>
      <c r="E320" s="108"/>
      <c r="L320" s="110"/>
      <c r="M320" s="111"/>
      <c r="N320" s="112"/>
      <c r="O320" s="112"/>
      <c r="P320" s="112"/>
      <c r="Q320" s="111"/>
      <c r="R320" s="111"/>
      <c r="S320" s="111"/>
      <c r="T320" s="111"/>
      <c r="U320" s="111"/>
      <c r="V320" s="111"/>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c r="AY320" s="107"/>
      <c r="AZ320" s="107"/>
      <c r="BA320" s="107"/>
      <c r="BB320" s="107"/>
      <c r="BC320" s="107"/>
      <c r="BD320" s="107"/>
      <c r="BE320" s="107"/>
      <c r="BF320" s="107"/>
      <c r="BG320" s="107"/>
      <c r="BH320" s="107"/>
      <c r="BI320" s="107"/>
      <c r="BJ320" s="107"/>
      <c r="BK320" s="107"/>
      <c r="BL320" s="107"/>
      <c r="BM320" s="107"/>
      <c r="BN320" s="107"/>
      <c r="BO320" s="107"/>
      <c r="BP320" s="107"/>
      <c r="BQ320" s="107"/>
      <c r="BR320" s="107"/>
      <c r="BS320" s="107"/>
      <c r="BT320" s="107"/>
      <c r="BU320" s="107"/>
    </row>
    <row r="321" spans="3:73" ht="107.25" customHeight="1">
      <c r="C321" s="108"/>
      <c r="D321" s="108"/>
      <c r="E321" s="108"/>
      <c r="L321" s="110"/>
      <c r="M321" s="111"/>
      <c r="N321" s="112"/>
      <c r="O321" s="112"/>
      <c r="P321" s="112"/>
      <c r="Q321" s="111"/>
      <c r="R321" s="111"/>
      <c r="S321" s="111"/>
      <c r="T321" s="111"/>
      <c r="U321" s="111"/>
      <c r="V321" s="111"/>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07"/>
      <c r="BR321" s="107"/>
      <c r="BS321" s="107"/>
      <c r="BT321" s="107"/>
      <c r="BU321" s="107"/>
    </row>
    <row r="322" spans="3:73" ht="107.25" customHeight="1">
      <c r="C322" s="108"/>
      <c r="D322" s="108"/>
      <c r="E322" s="108"/>
      <c r="L322" s="110"/>
      <c r="M322" s="111"/>
      <c r="N322" s="112"/>
      <c r="O322" s="112"/>
      <c r="P322" s="112"/>
      <c r="Q322" s="111"/>
      <c r="R322" s="111"/>
      <c r="S322" s="111"/>
      <c r="T322" s="111"/>
      <c r="U322" s="111"/>
      <c r="V322" s="111"/>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c r="AY322" s="107"/>
      <c r="AZ322" s="107"/>
      <c r="BA322" s="107"/>
      <c r="BB322" s="107"/>
      <c r="BC322" s="107"/>
      <c r="BD322" s="107"/>
      <c r="BE322" s="107"/>
      <c r="BF322" s="107"/>
      <c r="BG322" s="107"/>
      <c r="BH322" s="107"/>
      <c r="BI322" s="107"/>
      <c r="BJ322" s="107"/>
      <c r="BK322" s="107"/>
      <c r="BL322" s="107"/>
      <c r="BM322" s="107"/>
      <c r="BN322" s="107"/>
      <c r="BO322" s="107"/>
      <c r="BP322" s="107"/>
      <c r="BQ322" s="107"/>
      <c r="BR322" s="107"/>
      <c r="BS322" s="107"/>
      <c r="BT322" s="107"/>
      <c r="BU322" s="107"/>
    </row>
    <row r="323" spans="3:73" ht="107.25" customHeight="1">
      <c r="C323" s="108"/>
      <c r="D323" s="108"/>
      <c r="E323" s="108"/>
      <c r="L323" s="110"/>
      <c r="M323" s="111"/>
      <c r="N323" s="112"/>
      <c r="O323" s="112"/>
      <c r="P323" s="112"/>
      <c r="Q323" s="111"/>
      <c r="R323" s="111"/>
      <c r="S323" s="111"/>
      <c r="T323" s="111"/>
      <c r="U323" s="111"/>
      <c r="V323" s="111"/>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c r="BP323" s="107"/>
      <c r="BQ323" s="107"/>
      <c r="BR323" s="107"/>
      <c r="BS323" s="107"/>
      <c r="BT323" s="107"/>
      <c r="BU323" s="107"/>
    </row>
    <row r="324" spans="3:73" ht="107.25" customHeight="1">
      <c r="C324" s="108"/>
      <c r="D324" s="108"/>
      <c r="E324" s="108"/>
      <c r="L324" s="110"/>
      <c r="M324" s="111"/>
      <c r="N324" s="112"/>
      <c r="O324" s="112"/>
      <c r="P324" s="112"/>
      <c r="Q324" s="111"/>
      <c r="R324" s="111"/>
      <c r="S324" s="111"/>
      <c r="T324" s="111"/>
      <c r="U324" s="111"/>
      <c r="V324" s="111"/>
      <c r="AB324" s="107"/>
      <c r="AC324" s="107"/>
      <c r="AD324" s="107"/>
      <c r="AE324" s="107"/>
      <c r="AF324" s="107"/>
      <c r="AG324" s="107"/>
      <c r="AH324" s="107"/>
      <c r="AI324" s="107"/>
      <c r="AJ324" s="107"/>
      <c r="AK324" s="107"/>
      <c r="AL324" s="107"/>
      <c r="AM324" s="107"/>
      <c r="AN324" s="107"/>
      <c r="AO324" s="107"/>
      <c r="AP324" s="107"/>
      <c r="AQ324" s="107"/>
      <c r="AR324" s="107"/>
      <c r="AS324" s="107"/>
      <c r="AT324" s="107"/>
      <c r="AU324" s="107"/>
      <c r="AV324" s="107"/>
      <c r="AW324" s="107"/>
      <c r="AX324" s="107"/>
      <c r="AY324" s="107"/>
      <c r="AZ324" s="107"/>
      <c r="BA324" s="107"/>
      <c r="BB324" s="107"/>
      <c r="BC324" s="107"/>
      <c r="BD324" s="107"/>
      <c r="BE324" s="107"/>
      <c r="BF324" s="107"/>
      <c r="BG324" s="107"/>
      <c r="BH324" s="107"/>
      <c r="BI324" s="107"/>
      <c r="BJ324" s="107"/>
      <c r="BK324" s="107"/>
      <c r="BL324" s="107"/>
      <c r="BM324" s="107"/>
      <c r="BN324" s="107"/>
      <c r="BO324" s="107"/>
      <c r="BP324" s="107"/>
      <c r="BQ324" s="107"/>
      <c r="BR324" s="107"/>
      <c r="BS324" s="107"/>
      <c r="BT324" s="107"/>
      <c r="BU324" s="107"/>
    </row>
    <row r="325" spans="3:73" ht="107.25" customHeight="1">
      <c r="C325" s="108"/>
      <c r="D325" s="108"/>
      <c r="E325" s="108"/>
      <c r="L325" s="110"/>
      <c r="M325" s="111"/>
      <c r="N325" s="112"/>
      <c r="O325" s="112"/>
      <c r="P325" s="112"/>
      <c r="Q325" s="111"/>
      <c r="R325" s="111"/>
      <c r="S325" s="111"/>
      <c r="T325" s="111"/>
      <c r="U325" s="111"/>
      <c r="V325" s="111"/>
      <c r="AB325" s="107"/>
      <c r="AC325" s="107"/>
      <c r="AD325" s="107"/>
      <c r="AE325" s="107"/>
      <c r="AF325" s="107"/>
      <c r="AG325" s="107"/>
      <c r="AH325" s="107"/>
      <c r="AI325" s="107"/>
      <c r="AJ325" s="107"/>
      <c r="AK325" s="107"/>
      <c r="AL325" s="107"/>
      <c r="AM325" s="107"/>
      <c r="AN325" s="107"/>
      <c r="AO325" s="107"/>
      <c r="AP325" s="107"/>
      <c r="AQ325" s="107"/>
      <c r="AR325" s="107"/>
      <c r="AS325" s="107"/>
      <c r="AT325" s="107"/>
      <c r="AU325" s="107"/>
      <c r="AV325" s="107"/>
      <c r="AW325" s="107"/>
      <c r="AX325" s="107"/>
      <c r="AY325" s="107"/>
      <c r="AZ325" s="107"/>
      <c r="BA325" s="107"/>
      <c r="BB325" s="107"/>
      <c r="BC325" s="107"/>
      <c r="BD325" s="107"/>
      <c r="BE325" s="107"/>
      <c r="BF325" s="107"/>
      <c r="BG325" s="107"/>
      <c r="BH325" s="107"/>
      <c r="BI325" s="107"/>
      <c r="BJ325" s="107"/>
      <c r="BK325" s="107"/>
      <c r="BL325" s="107"/>
      <c r="BM325" s="107"/>
      <c r="BN325" s="107"/>
      <c r="BO325" s="107"/>
      <c r="BP325" s="107"/>
      <c r="BQ325" s="107"/>
      <c r="BR325" s="107"/>
      <c r="BS325" s="107"/>
      <c r="BT325" s="107"/>
      <c r="BU325" s="107"/>
    </row>
    <row r="326" spans="3:73" ht="107.25" customHeight="1">
      <c r="C326" s="108"/>
      <c r="D326" s="108"/>
      <c r="E326" s="108"/>
      <c r="L326" s="110"/>
      <c r="M326" s="111"/>
      <c r="N326" s="112"/>
      <c r="O326" s="112"/>
      <c r="P326" s="112"/>
      <c r="Q326" s="111"/>
      <c r="R326" s="111"/>
      <c r="S326" s="111"/>
      <c r="T326" s="111"/>
      <c r="U326" s="111"/>
      <c r="V326" s="111"/>
      <c r="AB326" s="107"/>
      <c r="AC326" s="107"/>
      <c r="AD326" s="107"/>
      <c r="AE326" s="107"/>
      <c r="AF326" s="107"/>
      <c r="AG326" s="107"/>
      <c r="AH326" s="107"/>
      <c r="AI326" s="107"/>
      <c r="AJ326" s="107"/>
      <c r="AK326" s="107"/>
      <c r="AL326" s="107"/>
      <c r="AM326" s="107"/>
      <c r="AN326" s="107"/>
      <c r="AO326" s="107"/>
      <c r="AP326" s="107"/>
      <c r="AQ326" s="107"/>
      <c r="AR326" s="107"/>
      <c r="AS326" s="107"/>
      <c r="AT326" s="107"/>
      <c r="AU326" s="107"/>
      <c r="AV326" s="107"/>
      <c r="AW326" s="107"/>
      <c r="AX326" s="107"/>
      <c r="AY326" s="107"/>
      <c r="AZ326" s="107"/>
      <c r="BA326" s="107"/>
      <c r="BB326" s="107"/>
      <c r="BC326" s="107"/>
      <c r="BD326" s="107"/>
      <c r="BE326" s="107"/>
      <c r="BF326" s="107"/>
      <c r="BG326" s="107"/>
      <c r="BH326" s="107"/>
      <c r="BI326" s="107"/>
      <c r="BJ326" s="107"/>
      <c r="BK326" s="107"/>
      <c r="BL326" s="107"/>
      <c r="BM326" s="107"/>
      <c r="BN326" s="107"/>
      <c r="BO326" s="107"/>
      <c r="BP326" s="107"/>
      <c r="BQ326" s="107"/>
      <c r="BR326" s="107"/>
      <c r="BS326" s="107"/>
      <c r="BT326" s="107"/>
      <c r="BU326" s="107"/>
    </row>
    <row r="327" spans="3:73" ht="107.25" customHeight="1">
      <c r="C327" s="108"/>
      <c r="D327" s="108"/>
      <c r="E327" s="108"/>
      <c r="L327" s="110"/>
      <c r="M327" s="111"/>
      <c r="N327" s="112"/>
      <c r="O327" s="112"/>
      <c r="P327" s="112"/>
      <c r="Q327" s="111"/>
      <c r="R327" s="111"/>
      <c r="S327" s="111"/>
      <c r="T327" s="111"/>
      <c r="U327" s="111"/>
      <c r="V327" s="111"/>
      <c r="AB327" s="107"/>
      <c r="AC327" s="107"/>
      <c r="AD327" s="107"/>
      <c r="AE327" s="107"/>
      <c r="AF327" s="107"/>
      <c r="AG327" s="107"/>
      <c r="AH327" s="107"/>
      <c r="AI327" s="107"/>
      <c r="AJ327" s="107"/>
      <c r="AK327" s="107"/>
      <c r="AL327" s="107"/>
      <c r="AM327" s="107"/>
      <c r="AN327" s="107"/>
      <c r="AO327" s="107"/>
      <c r="AP327" s="107"/>
      <c r="AQ327" s="107"/>
      <c r="AR327" s="107"/>
      <c r="AS327" s="107"/>
      <c r="AT327" s="107"/>
      <c r="AU327" s="107"/>
      <c r="AV327" s="107"/>
      <c r="AW327" s="107"/>
      <c r="AX327" s="107"/>
      <c r="AY327" s="107"/>
      <c r="AZ327" s="107"/>
      <c r="BA327" s="107"/>
      <c r="BB327" s="107"/>
      <c r="BC327" s="107"/>
      <c r="BD327" s="107"/>
      <c r="BE327" s="107"/>
      <c r="BF327" s="107"/>
      <c r="BG327" s="107"/>
      <c r="BH327" s="107"/>
      <c r="BI327" s="107"/>
      <c r="BJ327" s="107"/>
      <c r="BK327" s="107"/>
      <c r="BL327" s="107"/>
      <c r="BM327" s="107"/>
      <c r="BN327" s="107"/>
      <c r="BO327" s="107"/>
      <c r="BP327" s="107"/>
      <c r="BQ327" s="107"/>
      <c r="BR327" s="107"/>
      <c r="BS327" s="107"/>
      <c r="BT327" s="107"/>
      <c r="BU327" s="107"/>
    </row>
    <row r="328" spans="3:73" ht="107.25" customHeight="1">
      <c r="C328" s="108"/>
      <c r="D328" s="108"/>
      <c r="E328" s="108"/>
      <c r="L328" s="110"/>
      <c r="M328" s="111"/>
      <c r="N328" s="112"/>
      <c r="O328" s="112"/>
      <c r="P328" s="112"/>
      <c r="Q328" s="111"/>
      <c r="R328" s="111"/>
      <c r="S328" s="111"/>
      <c r="T328" s="111"/>
      <c r="U328" s="111"/>
      <c r="V328" s="111"/>
      <c r="AB328" s="107"/>
      <c r="AC328" s="107"/>
      <c r="AD328" s="107"/>
      <c r="AE328" s="107"/>
      <c r="AF328" s="107"/>
      <c r="AG328" s="107"/>
      <c r="AH328" s="107"/>
      <c r="AI328" s="107"/>
      <c r="AJ328" s="107"/>
      <c r="AK328" s="107"/>
      <c r="AL328" s="107"/>
      <c r="AM328" s="107"/>
      <c r="AN328" s="107"/>
      <c r="AO328" s="107"/>
      <c r="AP328" s="107"/>
      <c r="AQ328" s="107"/>
      <c r="AR328" s="107"/>
      <c r="AS328" s="107"/>
      <c r="AT328" s="107"/>
      <c r="AU328" s="107"/>
      <c r="AV328" s="107"/>
      <c r="AW328" s="107"/>
      <c r="AX328" s="107"/>
      <c r="AY328" s="107"/>
      <c r="AZ328" s="107"/>
      <c r="BA328" s="107"/>
      <c r="BB328" s="107"/>
      <c r="BC328" s="107"/>
      <c r="BD328" s="107"/>
      <c r="BE328" s="107"/>
      <c r="BF328" s="107"/>
      <c r="BG328" s="107"/>
      <c r="BH328" s="107"/>
      <c r="BI328" s="107"/>
      <c r="BJ328" s="107"/>
      <c r="BK328" s="107"/>
      <c r="BL328" s="107"/>
      <c r="BM328" s="107"/>
      <c r="BN328" s="107"/>
      <c r="BO328" s="107"/>
      <c r="BP328" s="107"/>
      <c r="BQ328" s="107"/>
      <c r="BR328" s="107"/>
      <c r="BS328" s="107"/>
      <c r="BT328" s="107"/>
      <c r="BU328" s="107"/>
    </row>
    <row r="329" spans="3:73" ht="107.25" customHeight="1">
      <c r="C329" s="108"/>
      <c r="D329" s="108"/>
      <c r="E329" s="108"/>
      <c r="L329" s="110"/>
      <c r="M329" s="111"/>
      <c r="N329" s="112"/>
      <c r="O329" s="112"/>
      <c r="P329" s="112"/>
      <c r="Q329" s="111"/>
      <c r="R329" s="111"/>
      <c r="S329" s="111"/>
      <c r="T329" s="111"/>
      <c r="U329" s="111"/>
      <c r="V329" s="111"/>
      <c r="AB329" s="107"/>
      <c r="AC329" s="107"/>
      <c r="AD329" s="107"/>
      <c r="AE329" s="107"/>
      <c r="AF329" s="107"/>
      <c r="AG329" s="107"/>
      <c r="AH329" s="107"/>
      <c r="AI329" s="107"/>
      <c r="AJ329" s="107"/>
      <c r="AK329" s="107"/>
      <c r="AL329" s="107"/>
      <c r="AM329" s="107"/>
      <c r="AN329" s="107"/>
      <c r="AO329" s="107"/>
      <c r="AP329" s="107"/>
      <c r="AQ329" s="107"/>
      <c r="AR329" s="107"/>
      <c r="AS329" s="107"/>
      <c r="AT329" s="107"/>
      <c r="AU329" s="107"/>
      <c r="AV329" s="107"/>
      <c r="AW329" s="107"/>
      <c r="AX329" s="107"/>
      <c r="AY329" s="107"/>
      <c r="AZ329" s="107"/>
      <c r="BA329" s="107"/>
      <c r="BB329" s="107"/>
      <c r="BC329" s="107"/>
      <c r="BD329" s="107"/>
      <c r="BE329" s="107"/>
      <c r="BF329" s="107"/>
      <c r="BG329" s="107"/>
      <c r="BH329" s="107"/>
      <c r="BI329" s="107"/>
      <c r="BJ329" s="107"/>
      <c r="BK329" s="107"/>
      <c r="BL329" s="107"/>
      <c r="BM329" s="107"/>
      <c r="BN329" s="107"/>
      <c r="BO329" s="107"/>
      <c r="BP329" s="107"/>
      <c r="BQ329" s="107"/>
      <c r="BR329" s="107"/>
      <c r="BS329" s="107"/>
      <c r="BT329" s="107"/>
      <c r="BU329" s="107"/>
    </row>
    <row r="330" spans="3:73" ht="107.25" customHeight="1">
      <c r="C330" s="108"/>
      <c r="D330" s="108"/>
      <c r="E330" s="108"/>
      <c r="L330" s="110"/>
      <c r="M330" s="111"/>
      <c r="N330" s="112"/>
      <c r="O330" s="112"/>
      <c r="P330" s="112"/>
      <c r="Q330" s="111"/>
      <c r="R330" s="111"/>
      <c r="S330" s="111"/>
      <c r="T330" s="111"/>
      <c r="U330" s="111"/>
      <c r="V330" s="111"/>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c r="AY330" s="107"/>
      <c r="AZ330" s="107"/>
      <c r="BA330" s="107"/>
      <c r="BB330" s="107"/>
      <c r="BC330" s="107"/>
      <c r="BD330" s="107"/>
      <c r="BE330" s="107"/>
      <c r="BF330" s="107"/>
      <c r="BG330" s="107"/>
      <c r="BH330" s="107"/>
      <c r="BI330" s="107"/>
      <c r="BJ330" s="107"/>
      <c r="BK330" s="107"/>
      <c r="BL330" s="107"/>
      <c r="BM330" s="107"/>
      <c r="BN330" s="107"/>
      <c r="BO330" s="107"/>
      <c r="BP330" s="107"/>
      <c r="BQ330" s="107"/>
      <c r="BR330" s="107"/>
      <c r="BS330" s="107"/>
      <c r="BT330" s="107"/>
      <c r="BU330" s="107"/>
    </row>
    <row r="331" spans="3:73" ht="107.25" customHeight="1">
      <c r="C331" s="108"/>
      <c r="D331" s="108"/>
      <c r="E331" s="108"/>
      <c r="L331" s="110"/>
      <c r="M331" s="111"/>
      <c r="N331" s="112"/>
      <c r="O331" s="112"/>
      <c r="P331" s="112"/>
      <c r="Q331" s="111"/>
      <c r="R331" s="111"/>
      <c r="S331" s="111"/>
      <c r="T331" s="111"/>
      <c r="U331" s="111"/>
      <c r="V331" s="111"/>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c r="AY331" s="107"/>
      <c r="AZ331" s="107"/>
      <c r="BA331" s="107"/>
      <c r="BB331" s="107"/>
      <c r="BC331" s="107"/>
      <c r="BD331" s="107"/>
      <c r="BE331" s="107"/>
      <c r="BF331" s="107"/>
      <c r="BG331" s="107"/>
      <c r="BH331" s="107"/>
      <c r="BI331" s="107"/>
      <c r="BJ331" s="107"/>
      <c r="BK331" s="107"/>
      <c r="BL331" s="107"/>
      <c r="BM331" s="107"/>
      <c r="BN331" s="107"/>
      <c r="BO331" s="107"/>
      <c r="BP331" s="107"/>
      <c r="BQ331" s="107"/>
      <c r="BR331" s="107"/>
      <c r="BS331" s="107"/>
      <c r="BT331" s="107"/>
      <c r="BU331" s="107"/>
    </row>
    <row r="332" spans="3:73" ht="107.25" customHeight="1">
      <c r="C332" s="108"/>
      <c r="D332" s="108"/>
      <c r="E332" s="108"/>
      <c r="L332" s="110"/>
      <c r="M332" s="111"/>
      <c r="N332" s="112"/>
      <c r="O332" s="112"/>
      <c r="P332" s="112"/>
      <c r="Q332" s="111"/>
      <c r="R332" s="111"/>
      <c r="S332" s="111"/>
      <c r="T332" s="111"/>
      <c r="U332" s="111"/>
      <c r="V332" s="111"/>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c r="AY332" s="107"/>
      <c r="AZ332" s="107"/>
      <c r="BA332" s="107"/>
      <c r="BB332" s="107"/>
      <c r="BC332" s="107"/>
      <c r="BD332" s="107"/>
      <c r="BE332" s="107"/>
      <c r="BF332" s="107"/>
      <c r="BG332" s="107"/>
      <c r="BH332" s="107"/>
      <c r="BI332" s="107"/>
      <c r="BJ332" s="107"/>
      <c r="BK332" s="107"/>
      <c r="BL332" s="107"/>
      <c r="BM332" s="107"/>
      <c r="BN332" s="107"/>
      <c r="BO332" s="107"/>
      <c r="BP332" s="107"/>
      <c r="BQ332" s="107"/>
      <c r="BR332" s="107"/>
      <c r="BS332" s="107"/>
      <c r="BT332" s="107"/>
      <c r="BU332" s="107"/>
    </row>
    <row r="333" spans="3:73" ht="107.25" customHeight="1">
      <c r="C333" s="108"/>
      <c r="D333" s="108"/>
      <c r="E333" s="108"/>
      <c r="L333" s="110"/>
      <c r="M333" s="111"/>
      <c r="N333" s="112"/>
      <c r="O333" s="112"/>
      <c r="P333" s="112"/>
      <c r="Q333" s="111"/>
      <c r="R333" s="111"/>
      <c r="S333" s="111"/>
      <c r="T333" s="111"/>
      <c r="U333" s="111"/>
      <c r="V333" s="111"/>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c r="AY333" s="107"/>
      <c r="AZ333" s="107"/>
      <c r="BA333" s="107"/>
      <c r="BB333" s="107"/>
      <c r="BC333" s="107"/>
      <c r="BD333" s="107"/>
      <c r="BE333" s="107"/>
      <c r="BF333" s="107"/>
      <c r="BG333" s="107"/>
      <c r="BH333" s="107"/>
      <c r="BI333" s="107"/>
      <c r="BJ333" s="107"/>
      <c r="BK333" s="107"/>
      <c r="BL333" s="107"/>
      <c r="BM333" s="107"/>
      <c r="BN333" s="107"/>
      <c r="BO333" s="107"/>
      <c r="BP333" s="107"/>
      <c r="BQ333" s="107"/>
      <c r="BR333" s="107"/>
      <c r="BS333" s="107"/>
      <c r="BT333" s="107"/>
      <c r="BU333" s="107"/>
    </row>
    <row r="334" spans="3:73" ht="107.25" customHeight="1">
      <c r="C334" s="108"/>
      <c r="D334" s="108"/>
      <c r="E334" s="108"/>
      <c r="L334" s="110"/>
      <c r="M334" s="111"/>
      <c r="N334" s="112"/>
      <c r="O334" s="112"/>
      <c r="P334" s="112"/>
      <c r="Q334" s="111"/>
      <c r="R334" s="111"/>
      <c r="S334" s="111"/>
      <c r="T334" s="111"/>
      <c r="U334" s="111"/>
      <c r="V334" s="111"/>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c r="AY334" s="107"/>
      <c r="AZ334" s="107"/>
      <c r="BA334" s="107"/>
      <c r="BB334" s="107"/>
      <c r="BC334" s="107"/>
      <c r="BD334" s="107"/>
      <c r="BE334" s="107"/>
      <c r="BF334" s="107"/>
      <c r="BG334" s="107"/>
      <c r="BH334" s="107"/>
      <c r="BI334" s="107"/>
      <c r="BJ334" s="107"/>
      <c r="BK334" s="107"/>
      <c r="BL334" s="107"/>
      <c r="BM334" s="107"/>
      <c r="BN334" s="107"/>
      <c r="BO334" s="107"/>
      <c r="BP334" s="107"/>
      <c r="BQ334" s="107"/>
      <c r="BR334" s="107"/>
      <c r="BS334" s="107"/>
      <c r="BT334" s="107"/>
      <c r="BU334" s="107"/>
    </row>
    <row r="335" spans="3:73" ht="107.25" customHeight="1">
      <c r="C335" s="108"/>
      <c r="D335" s="108"/>
      <c r="E335" s="108"/>
      <c r="L335" s="110"/>
      <c r="M335" s="111"/>
      <c r="N335" s="112"/>
      <c r="O335" s="112"/>
      <c r="P335" s="112"/>
      <c r="Q335" s="111"/>
      <c r="R335" s="111"/>
      <c r="S335" s="111"/>
      <c r="T335" s="111"/>
      <c r="U335" s="111"/>
      <c r="V335" s="111"/>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c r="AY335" s="107"/>
      <c r="AZ335" s="107"/>
      <c r="BA335" s="107"/>
      <c r="BB335" s="107"/>
      <c r="BC335" s="107"/>
      <c r="BD335" s="107"/>
      <c r="BE335" s="107"/>
      <c r="BF335" s="107"/>
      <c r="BG335" s="107"/>
      <c r="BH335" s="107"/>
      <c r="BI335" s="107"/>
      <c r="BJ335" s="107"/>
      <c r="BK335" s="107"/>
      <c r="BL335" s="107"/>
      <c r="BM335" s="107"/>
      <c r="BN335" s="107"/>
      <c r="BO335" s="107"/>
      <c r="BP335" s="107"/>
      <c r="BQ335" s="107"/>
      <c r="BR335" s="107"/>
      <c r="BS335" s="107"/>
      <c r="BT335" s="107"/>
      <c r="BU335" s="107"/>
    </row>
    <row r="336" spans="3:73" ht="107.25" customHeight="1">
      <c r="C336" s="108"/>
      <c r="D336" s="108"/>
      <c r="E336" s="108"/>
      <c r="L336" s="110"/>
      <c r="M336" s="111"/>
      <c r="N336" s="112"/>
      <c r="O336" s="112"/>
      <c r="P336" s="112"/>
      <c r="Q336" s="111"/>
      <c r="R336" s="111"/>
      <c r="S336" s="111"/>
      <c r="T336" s="111"/>
      <c r="U336" s="111"/>
      <c r="V336" s="111"/>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c r="AY336" s="107"/>
      <c r="AZ336" s="107"/>
      <c r="BA336" s="107"/>
      <c r="BB336" s="107"/>
      <c r="BC336" s="107"/>
      <c r="BD336" s="107"/>
      <c r="BE336" s="107"/>
      <c r="BF336" s="107"/>
      <c r="BG336" s="107"/>
      <c r="BH336" s="107"/>
      <c r="BI336" s="107"/>
      <c r="BJ336" s="107"/>
      <c r="BK336" s="107"/>
      <c r="BL336" s="107"/>
      <c r="BM336" s="107"/>
      <c r="BN336" s="107"/>
      <c r="BO336" s="107"/>
      <c r="BP336" s="107"/>
      <c r="BQ336" s="107"/>
      <c r="BR336" s="107"/>
      <c r="BS336" s="107"/>
      <c r="BT336" s="107"/>
      <c r="BU336" s="107"/>
    </row>
    <row r="337" spans="3:73" ht="107.25" customHeight="1">
      <c r="C337" s="108"/>
      <c r="D337" s="108"/>
      <c r="E337" s="108"/>
      <c r="L337" s="110"/>
      <c r="M337" s="111"/>
      <c r="N337" s="112"/>
      <c r="O337" s="112"/>
      <c r="P337" s="112"/>
      <c r="Q337" s="111"/>
      <c r="R337" s="111"/>
      <c r="S337" s="111"/>
      <c r="T337" s="111"/>
      <c r="U337" s="111"/>
      <c r="V337" s="111"/>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c r="AY337" s="107"/>
      <c r="AZ337" s="107"/>
      <c r="BA337" s="107"/>
      <c r="BB337" s="107"/>
      <c r="BC337" s="107"/>
      <c r="BD337" s="107"/>
      <c r="BE337" s="107"/>
      <c r="BF337" s="107"/>
      <c r="BG337" s="107"/>
      <c r="BH337" s="107"/>
      <c r="BI337" s="107"/>
      <c r="BJ337" s="107"/>
      <c r="BK337" s="107"/>
      <c r="BL337" s="107"/>
      <c r="BM337" s="107"/>
      <c r="BN337" s="107"/>
      <c r="BO337" s="107"/>
      <c r="BP337" s="107"/>
      <c r="BQ337" s="107"/>
      <c r="BR337" s="107"/>
      <c r="BS337" s="107"/>
      <c r="BT337" s="107"/>
      <c r="BU337" s="107"/>
    </row>
    <row r="338" spans="3:73" ht="107.25" customHeight="1">
      <c r="C338" s="108"/>
      <c r="D338" s="108"/>
      <c r="E338" s="108"/>
      <c r="L338" s="110"/>
      <c r="M338" s="111"/>
      <c r="N338" s="112"/>
      <c r="O338" s="112"/>
      <c r="P338" s="112"/>
      <c r="Q338" s="111"/>
      <c r="R338" s="111"/>
      <c r="S338" s="111"/>
      <c r="T338" s="111"/>
      <c r="U338" s="111"/>
      <c r="V338" s="111"/>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c r="AY338" s="107"/>
      <c r="AZ338" s="107"/>
      <c r="BA338" s="107"/>
      <c r="BB338" s="107"/>
      <c r="BC338" s="107"/>
      <c r="BD338" s="107"/>
      <c r="BE338" s="107"/>
      <c r="BF338" s="107"/>
      <c r="BG338" s="107"/>
      <c r="BH338" s="107"/>
      <c r="BI338" s="107"/>
      <c r="BJ338" s="107"/>
      <c r="BK338" s="107"/>
      <c r="BL338" s="107"/>
      <c r="BM338" s="107"/>
      <c r="BN338" s="107"/>
      <c r="BO338" s="107"/>
      <c r="BP338" s="107"/>
      <c r="BQ338" s="107"/>
      <c r="BR338" s="107"/>
      <c r="BS338" s="107"/>
      <c r="BT338" s="107"/>
      <c r="BU338" s="107"/>
    </row>
    <row r="339" spans="3:73" ht="107.25" customHeight="1">
      <c r="C339" s="108"/>
      <c r="D339" s="108"/>
      <c r="E339" s="108"/>
      <c r="L339" s="110"/>
      <c r="M339" s="111"/>
      <c r="N339" s="112"/>
      <c r="O339" s="112"/>
      <c r="P339" s="112"/>
      <c r="Q339" s="111"/>
      <c r="R339" s="111"/>
      <c r="S339" s="111"/>
      <c r="T339" s="111"/>
      <c r="U339" s="111"/>
      <c r="V339" s="111"/>
      <c r="AB339" s="107"/>
      <c r="AC339" s="107"/>
      <c r="AD339" s="107"/>
      <c r="AE339" s="107"/>
      <c r="AF339" s="107"/>
      <c r="AG339" s="107"/>
      <c r="AH339" s="107"/>
      <c r="AI339" s="107"/>
      <c r="AJ339" s="107"/>
      <c r="AK339" s="107"/>
      <c r="AL339" s="107"/>
      <c r="AM339" s="107"/>
      <c r="AN339" s="107"/>
      <c r="AO339" s="107"/>
      <c r="AP339" s="107"/>
      <c r="AQ339" s="107"/>
      <c r="AR339" s="107"/>
      <c r="AS339" s="107"/>
      <c r="AT339" s="107"/>
      <c r="AU339" s="107"/>
      <c r="AV339" s="107"/>
      <c r="AW339" s="107"/>
      <c r="AX339" s="107"/>
      <c r="AY339" s="107"/>
      <c r="AZ339" s="107"/>
      <c r="BA339" s="107"/>
      <c r="BB339" s="107"/>
      <c r="BC339" s="107"/>
      <c r="BD339" s="107"/>
      <c r="BE339" s="107"/>
      <c r="BF339" s="107"/>
      <c r="BG339" s="107"/>
      <c r="BH339" s="107"/>
      <c r="BI339" s="107"/>
      <c r="BJ339" s="107"/>
      <c r="BK339" s="107"/>
      <c r="BL339" s="107"/>
      <c r="BM339" s="107"/>
      <c r="BN339" s="107"/>
      <c r="BO339" s="107"/>
      <c r="BP339" s="107"/>
      <c r="BQ339" s="107"/>
      <c r="BR339" s="107"/>
      <c r="BS339" s="107"/>
      <c r="BT339" s="107"/>
      <c r="BU339" s="107"/>
    </row>
    <row r="340" spans="3:73" ht="107.25" customHeight="1">
      <c r="C340" s="108"/>
      <c r="D340" s="108"/>
      <c r="E340" s="108"/>
      <c r="L340" s="110"/>
      <c r="M340" s="111"/>
      <c r="N340" s="112"/>
      <c r="O340" s="112"/>
      <c r="P340" s="112"/>
      <c r="Q340" s="111"/>
      <c r="R340" s="111"/>
      <c r="S340" s="111"/>
      <c r="T340" s="111"/>
      <c r="U340" s="111"/>
      <c r="V340" s="111"/>
      <c r="AB340" s="107"/>
      <c r="AC340" s="107"/>
      <c r="AD340" s="107"/>
      <c r="AE340" s="107"/>
      <c r="AF340" s="107"/>
      <c r="AG340" s="107"/>
      <c r="AH340" s="107"/>
      <c r="AI340" s="107"/>
      <c r="AJ340" s="107"/>
      <c r="AK340" s="107"/>
      <c r="AL340" s="107"/>
      <c r="AM340" s="107"/>
      <c r="AN340" s="107"/>
      <c r="AO340" s="107"/>
      <c r="AP340" s="107"/>
      <c r="AQ340" s="107"/>
      <c r="AR340" s="107"/>
      <c r="AS340" s="107"/>
      <c r="AT340" s="107"/>
      <c r="AU340" s="107"/>
      <c r="AV340" s="107"/>
      <c r="AW340" s="107"/>
      <c r="AX340" s="107"/>
      <c r="AY340" s="107"/>
      <c r="AZ340" s="107"/>
      <c r="BA340" s="107"/>
      <c r="BB340" s="107"/>
      <c r="BC340" s="107"/>
      <c r="BD340" s="107"/>
      <c r="BE340" s="107"/>
      <c r="BF340" s="107"/>
      <c r="BG340" s="107"/>
      <c r="BH340" s="107"/>
      <c r="BI340" s="107"/>
      <c r="BJ340" s="107"/>
      <c r="BK340" s="107"/>
      <c r="BL340" s="107"/>
      <c r="BM340" s="107"/>
      <c r="BN340" s="107"/>
      <c r="BO340" s="107"/>
      <c r="BP340" s="107"/>
      <c r="BQ340" s="107"/>
      <c r="BR340" s="107"/>
      <c r="BS340" s="107"/>
      <c r="BT340" s="107"/>
      <c r="BU340" s="107"/>
    </row>
    <row r="341" spans="3:73" ht="107.25" customHeight="1">
      <c r="C341" s="108"/>
      <c r="D341" s="108"/>
      <c r="E341" s="108"/>
      <c r="L341" s="110"/>
      <c r="M341" s="111"/>
      <c r="N341" s="112"/>
      <c r="O341" s="112"/>
      <c r="P341" s="112"/>
      <c r="Q341" s="111"/>
      <c r="R341" s="111"/>
      <c r="S341" s="111"/>
      <c r="T341" s="111"/>
      <c r="U341" s="111"/>
      <c r="V341" s="111"/>
      <c r="AB341" s="107"/>
      <c r="AC341" s="107"/>
      <c r="AD341" s="107"/>
      <c r="AE341" s="107"/>
      <c r="AF341" s="107"/>
      <c r="AG341" s="107"/>
      <c r="AH341" s="107"/>
      <c r="AI341" s="107"/>
      <c r="AJ341" s="107"/>
      <c r="AK341" s="107"/>
      <c r="AL341" s="107"/>
      <c r="AM341" s="107"/>
      <c r="AN341" s="107"/>
      <c r="AO341" s="107"/>
      <c r="AP341" s="107"/>
      <c r="AQ341" s="107"/>
      <c r="AR341" s="107"/>
      <c r="AS341" s="107"/>
      <c r="AT341" s="107"/>
      <c r="AU341" s="107"/>
      <c r="AV341" s="107"/>
      <c r="AW341" s="107"/>
      <c r="AX341" s="107"/>
      <c r="AY341" s="107"/>
      <c r="AZ341" s="107"/>
      <c r="BA341" s="107"/>
      <c r="BB341" s="107"/>
      <c r="BC341" s="107"/>
      <c r="BD341" s="107"/>
      <c r="BE341" s="107"/>
      <c r="BF341" s="107"/>
      <c r="BG341" s="107"/>
      <c r="BH341" s="107"/>
      <c r="BI341" s="107"/>
      <c r="BJ341" s="107"/>
      <c r="BK341" s="107"/>
      <c r="BL341" s="107"/>
      <c r="BM341" s="107"/>
      <c r="BN341" s="107"/>
      <c r="BO341" s="107"/>
      <c r="BP341" s="107"/>
      <c r="BQ341" s="107"/>
      <c r="BR341" s="107"/>
      <c r="BS341" s="107"/>
      <c r="BT341" s="107"/>
      <c r="BU341" s="107"/>
    </row>
    <row r="342" spans="3:73" ht="107.25" customHeight="1">
      <c r="C342" s="108"/>
      <c r="D342" s="108"/>
      <c r="E342" s="108"/>
      <c r="L342" s="110"/>
      <c r="M342" s="111"/>
      <c r="N342" s="112"/>
      <c r="O342" s="112"/>
      <c r="P342" s="112"/>
      <c r="Q342" s="111"/>
      <c r="R342" s="111"/>
      <c r="S342" s="111"/>
      <c r="T342" s="111"/>
      <c r="U342" s="111"/>
      <c r="V342" s="111"/>
      <c r="AB342" s="107"/>
      <c r="AC342" s="107"/>
      <c r="AD342" s="107"/>
      <c r="AE342" s="107"/>
      <c r="AF342" s="107"/>
      <c r="AG342" s="107"/>
      <c r="AH342" s="107"/>
      <c r="AI342" s="107"/>
      <c r="AJ342" s="107"/>
      <c r="AK342" s="107"/>
      <c r="AL342" s="107"/>
      <c r="AM342" s="107"/>
      <c r="AN342" s="107"/>
      <c r="AO342" s="107"/>
      <c r="AP342" s="107"/>
      <c r="AQ342" s="107"/>
      <c r="AR342" s="107"/>
      <c r="AS342" s="107"/>
      <c r="AT342" s="107"/>
      <c r="AU342" s="107"/>
      <c r="AV342" s="107"/>
      <c r="AW342" s="107"/>
      <c r="AX342" s="107"/>
      <c r="AY342" s="107"/>
      <c r="AZ342" s="107"/>
      <c r="BA342" s="107"/>
      <c r="BB342" s="107"/>
      <c r="BC342" s="107"/>
      <c r="BD342" s="107"/>
      <c r="BE342" s="107"/>
      <c r="BF342" s="107"/>
      <c r="BG342" s="107"/>
      <c r="BH342" s="107"/>
      <c r="BI342" s="107"/>
      <c r="BJ342" s="107"/>
      <c r="BK342" s="107"/>
      <c r="BL342" s="107"/>
      <c r="BM342" s="107"/>
      <c r="BN342" s="107"/>
      <c r="BO342" s="107"/>
      <c r="BP342" s="107"/>
      <c r="BQ342" s="107"/>
      <c r="BR342" s="107"/>
      <c r="BS342" s="107"/>
      <c r="BT342" s="107"/>
      <c r="BU342" s="107"/>
    </row>
    <row r="343" spans="3:73" ht="107.25" customHeight="1">
      <c r="C343" s="108"/>
      <c r="D343" s="108"/>
      <c r="E343" s="108"/>
      <c r="L343" s="110"/>
      <c r="M343" s="111"/>
      <c r="N343" s="112"/>
      <c r="O343" s="112"/>
      <c r="P343" s="112"/>
      <c r="Q343" s="111"/>
      <c r="R343" s="111"/>
      <c r="S343" s="111"/>
      <c r="T343" s="111"/>
      <c r="U343" s="111"/>
      <c r="V343" s="111"/>
      <c r="AB343" s="107"/>
      <c r="AC343" s="107"/>
      <c r="AD343" s="107"/>
      <c r="AE343" s="107"/>
      <c r="AF343" s="107"/>
      <c r="AG343" s="107"/>
      <c r="AH343" s="107"/>
      <c r="AI343" s="107"/>
      <c r="AJ343" s="107"/>
      <c r="AK343" s="107"/>
      <c r="AL343" s="107"/>
      <c r="AM343" s="107"/>
      <c r="AN343" s="107"/>
      <c r="AO343" s="107"/>
      <c r="AP343" s="107"/>
      <c r="AQ343" s="107"/>
      <c r="AR343" s="107"/>
      <c r="AS343" s="107"/>
      <c r="AT343" s="107"/>
      <c r="AU343" s="107"/>
      <c r="AV343" s="107"/>
      <c r="AW343" s="107"/>
      <c r="AX343" s="107"/>
      <c r="AY343" s="107"/>
      <c r="AZ343" s="107"/>
      <c r="BA343" s="107"/>
      <c r="BB343" s="107"/>
      <c r="BC343" s="107"/>
      <c r="BD343" s="107"/>
      <c r="BE343" s="107"/>
      <c r="BF343" s="107"/>
      <c r="BG343" s="107"/>
      <c r="BH343" s="107"/>
      <c r="BI343" s="107"/>
      <c r="BJ343" s="107"/>
      <c r="BK343" s="107"/>
      <c r="BL343" s="107"/>
      <c r="BM343" s="107"/>
      <c r="BN343" s="107"/>
      <c r="BO343" s="107"/>
      <c r="BP343" s="107"/>
      <c r="BQ343" s="107"/>
      <c r="BR343" s="107"/>
      <c r="BS343" s="107"/>
      <c r="BT343" s="107"/>
      <c r="BU343" s="107"/>
    </row>
    <row r="344" spans="3:73" ht="107.25" customHeight="1">
      <c r="C344" s="108"/>
      <c r="D344" s="108"/>
      <c r="E344" s="108"/>
      <c r="L344" s="110"/>
      <c r="M344" s="111"/>
      <c r="N344" s="112"/>
      <c r="O344" s="112"/>
      <c r="P344" s="112"/>
      <c r="Q344" s="111"/>
      <c r="R344" s="111"/>
      <c r="S344" s="111"/>
      <c r="T344" s="111"/>
      <c r="U344" s="111"/>
      <c r="V344" s="111"/>
      <c r="AB344" s="107"/>
      <c r="AC344" s="107"/>
      <c r="AD344" s="107"/>
      <c r="AE344" s="107"/>
      <c r="AF344" s="107"/>
      <c r="AG344" s="107"/>
      <c r="AH344" s="107"/>
      <c r="AI344" s="107"/>
      <c r="AJ344" s="107"/>
      <c r="AK344" s="107"/>
      <c r="AL344" s="107"/>
      <c r="AM344" s="107"/>
      <c r="AN344" s="107"/>
      <c r="AO344" s="107"/>
      <c r="AP344" s="107"/>
      <c r="AQ344" s="107"/>
      <c r="AR344" s="107"/>
      <c r="AS344" s="107"/>
      <c r="AT344" s="107"/>
      <c r="AU344" s="107"/>
      <c r="AV344" s="107"/>
      <c r="AW344" s="107"/>
      <c r="AX344" s="107"/>
      <c r="AY344" s="107"/>
      <c r="AZ344" s="107"/>
      <c r="BA344" s="107"/>
      <c r="BB344" s="107"/>
      <c r="BC344" s="107"/>
      <c r="BD344" s="107"/>
      <c r="BE344" s="107"/>
      <c r="BF344" s="107"/>
      <c r="BG344" s="107"/>
      <c r="BH344" s="107"/>
      <c r="BI344" s="107"/>
      <c r="BJ344" s="107"/>
      <c r="BK344" s="107"/>
      <c r="BL344" s="107"/>
      <c r="BM344" s="107"/>
      <c r="BN344" s="107"/>
      <c r="BO344" s="107"/>
      <c r="BP344" s="107"/>
      <c r="BQ344" s="107"/>
      <c r="BR344" s="107"/>
      <c r="BS344" s="107"/>
      <c r="BT344" s="107"/>
      <c r="BU344" s="107"/>
    </row>
    <row r="345" spans="3:73" ht="107.25" customHeight="1">
      <c r="C345" s="108"/>
      <c r="D345" s="108"/>
      <c r="E345" s="108"/>
      <c r="L345" s="110"/>
      <c r="M345" s="111"/>
      <c r="N345" s="112"/>
      <c r="O345" s="112"/>
      <c r="P345" s="112"/>
      <c r="Q345" s="111"/>
      <c r="R345" s="111"/>
      <c r="S345" s="111"/>
      <c r="T345" s="111"/>
      <c r="U345" s="111"/>
      <c r="V345" s="111"/>
      <c r="AB345" s="107"/>
      <c r="AC345" s="107"/>
      <c r="AD345" s="107"/>
      <c r="AE345" s="107"/>
      <c r="AF345" s="107"/>
      <c r="AG345" s="107"/>
      <c r="AH345" s="107"/>
      <c r="AI345" s="107"/>
      <c r="AJ345" s="107"/>
      <c r="AK345" s="107"/>
      <c r="AL345" s="107"/>
      <c r="AM345" s="107"/>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07"/>
      <c r="BR345" s="107"/>
      <c r="BS345" s="107"/>
      <c r="BT345" s="107"/>
      <c r="BU345" s="107"/>
    </row>
    <row r="346" spans="3:73" ht="107.25" customHeight="1">
      <c r="C346" s="108"/>
      <c r="D346" s="108"/>
      <c r="E346" s="108"/>
      <c r="L346" s="110"/>
      <c r="M346" s="111"/>
      <c r="N346" s="112"/>
      <c r="O346" s="112"/>
      <c r="P346" s="112"/>
      <c r="Q346" s="111"/>
      <c r="R346" s="111"/>
      <c r="S346" s="111"/>
      <c r="T346" s="111"/>
      <c r="U346" s="111"/>
      <c r="V346" s="111"/>
      <c r="AB346" s="107"/>
      <c r="AC346" s="107"/>
      <c r="AD346" s="107"/>
      <c r="AE346" s="107"/>
      <c r="AF346" s="107"/>
      <c r="AG346" s="107"/>
      <c r="AH346" s="107"/>
      <c r="AI346" s="107"/>
      <c r="AJ346" s="107"/>
      <c r="AK346" s="107"/>
      <c r="AL346" s="107"/>
      <c r="AM346" s="107"/>
      <c r="AN346" s="107"/>
      <c r="AO346" s="107"/>
      <c r="AP346" s="107"/>
      <c r="AQ346" s="107"/>
      <c r="AR346" s="107"/>
      <c r="AS346" s="107"/>
      <c r="AT346" s="107"/>
      <c r="AU346" s="107"/>
      <c r="AV346" s="107"/>
      <c r="AW346" s="107"/>
      <c r="AX346" s="107"/>
      <c r="AY346" s="107"/>
      <c r="AZ346" s="107"/>
      <c r="BA346" s="107"/>
      <c r="BB346" s="107"/>
      <c r="BC346" s="107"/>
      <c r="BD346" s="107"/>
      <c r="BE346" s="107"/>
      <c r="BF346" s="107"/>
      <c r="BG346" s="107"/>
      <c r="BH346" s="107"/>
      <c r="BI346" s="107"/>
      <c r="BJ346" s="107"/>
      <c r="BK346" s="107"/>
      <c r="BL346" s="107"/>
      <c r="BM346" s="107"/>
      <c r="BN346" s="107"/>
      <c r="BO346" s="107"/>
      <c r="BP346" s="107"/>
      <c r="BQ346" s="107"/>
      <c r="BR346" s="107"/>
      <c r="BS346" s="107"/>
      <c r="BT346" s="107"/>
      <c r="BU346" s="107"/>
    </row>
    <row r="347" spans="3:73" ht="107.25" customHeight="1">
      <c r="C347" s="108"/>
      <c r="D347" s="108"/>
      <c r="E347" s="108"/>
      <c r="L347" s="110"/>
      <c r="M347" s="111"/>
      <c r="N347" s="112"/>
      <c r="O347" s="112"/>
      <c r="P347" s="112"/>
      <c r="Q347" s="111"/>
      <c r="R347" s="111"/>
      <c r="S347" s="111"/>
      <c r="T347" s="111"/>
      <c r="U347" s="111"/>
      <c r="V347" s="111"/>
      <c r="AB347" s="107"/>
      <c r="AC347" s="107"/>
      <c r="AD347" s="107"/>
      <c r="AE347" s="107"/>
      <c r="AF347" s="107"/>
      <c r="AG347" s="107"/>
      <c r="AH347" s="107"/>
      <c r="AI347" s="107"/>
      <c r="AJ347" s="107"/>
      <c r="AK347" s="107"/>
      <c r="AL347" s="107"/>
      <c r="AM347" s="107"/>
      <c r="AN347" s="107"/>
      <c r="AO347" s="107"/>
      <c r="AP347" s="107"/>
      <c r="AQ347" s="107"/>
      <c r="AR347" s="107"/>
      <c r="AS347" s="107"/>
      <c r="AT347" s="107"/>
      <c r="AU347" s="107"/>
      <c r="AV347" s="107"/>
      <c r="AW347" s="107"/>
      <c r="AX347" s="107"/>
      <c r="AY347" s="107"/>
      <c r="AZ347" s="107"/>
      <c r="BA347" s="107"/>
      <c r="BB347" s="107"/>
      <c r="BC347" s="107"/>
      <c r="BD347" s="107"/>
      <c r="BE347" s="107"/>
      <c r="BF347" s="107"/>
      <c r="BG347" s="107"/>
      <c r="BH347" s="107"/>
      <c r="BI347" s="107"/>
      <c r="BJ347" s="107"/>
      <c r="BK347" s="107"/>
      <c r="BL347" s="107"/>
      <c r="BM347" s="107"/>
      <c r="BN347" s="107"/>
      <c r="BO347" s="107"/>
      <c r="BP347" s="107"/>
      <c r="BQ347" s="107"/>
      <c r="BR347" s="107"/>
      <c r="BS347" s="107"/>
      <c r="BT347" s="107"/>
      <c r="BU347" s="107"/>
    </row>
    <row r="348" spans="3:73" ht="107.25" customHeight="1">
      <c r="C348" s="108"/>
      <c r="D348" s="108"/>
      <c r="E348" s="108"/>
      <c r="L348" s="110"/>
      <c r="M348" s="111"/>
      <c r="N348" s="112"/>
      <c r="O348" s="112"/>
      <c r="P348" s="112"/>
      <c r="Q348" s="111"/>
      <c r="R348" s="111"/>
      <c r="S348" s="111"/>
      <c r="T348" s="111"/>
      <c r="U348" s="111"/>
      <c r="V348" s="111"/>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c r="AV348" s="107"/>
      <c r="AW348" s="107"/>
      <c r="AX348" s="107"/>
      <c r="AY348" s="107"/>
      <c r="AZ348" s="107"/>
      <c r="BA348" s="107"/>
      <c r="BB348" s="107"/>
      <c r="BC348" s="107"/>
      <c r="BD348" s="107"/>
      <c r="BE348" s="107"/>
      <c r="BF348" s="107"/>
      <c r="BG348" s="107"/>
      <c r="BH348" s="107"/>
      <c r="BI348" s="107"/>
      <c r="BJ348" s="107"/>
      <c r="BK348" s="107"/>
      <c r="BL348" s="107"/>
      <c r="BM348" s="107"/>
      <c r="BN348" s="107"/>
      <c r="BO348" s="107"/>
      <c r="BP348" s="107"/>
      <c r="BQ348" s="107"/>
      <c r="BR348" s="107"/>
      <c r="BS348" s="107"/>
      <c r="BT348" s="107"/>
      <c r="BU348" s="107"/>
    </row>
    <row r="349" spans="3:73" ht="107.25" customHeight="1">
      <c r="C349" s="108"/>
      <c r="D349" s="108"/>
      <c r="E349" s="108"/>
      <c r="L349" s="110"/>
      <c r="M349" s="111"/>
      <c r="N349" s="112"/>
      <c r="O349" s="112"/>
      <c r="P349" s="112"/>
      <c r="Q349" s="111"/>
      <c r="R349" s="111"/>
      <c r="S349" s="111"/>
      <c r="T349" s="111"/>
      <c r="U349" s="111"/>
      <c r="V349" s="111"/>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7"/>
      <c r="AY349" s="107"/>
      <c r="AZ349" s="107"/>
      <c r="BA349" s="107"/>
      <c r="BB349" s="107"/>
      <c r="BC349" s="107"/>
      <c r="BD349" s="107"/>
      <c r="BE349" s="107"/>
      <c r="BF349" s="107"/>
      <c r="BG349" s="107"/>
      <c r="BH349" s="107"/>
      <c r="BI349" s="107"/>
      <c r="BJ349" s="107"/>
      <c r="BK349" s="107"/>
      <c r="BL349" s="107"/>
      <c r="BM349" s="107"/>
      <c r="BN349" s="107"/>
      <c r="BO349" s="107"/>
      <c r="BP349" s="107"/>
      <c r="BQ349" s="107"/>
      <c r="BR349" s="107"/>
      <c r="BS349" s="107"/>
      <c r="BT349" s="107"/>
      <c r="BU349" s="107"/>
    </row>
    <row r="350" spans="3:73" ht="107.25" customHeight="1">
      <c r="C350" s="108"/>
      <c r="D350" s="108"/>
      <c r="E350" s="108"/>
      <c r="L350" s="110"/>
      <c r="M350" s="111"/>
      <c r="N350" s="112"/>
      <c r="O350" s="112"/>
      <c r="P350" s="112"/>
      <c r="Q350" s="111"/>
      <c r="R350" s="111"/>
      <c r="S350" s="111"/>
      <c r="T350" s="111"/>
      <c r="U350" s="111"/>
      <c r="V350" s="111"/>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7"/>
      <c r="AY350" s="107"/>
      <c r="AZ350" s="107"/>
      <c r="BA350" s="107"/>
      <c r="BB350" s="107"/>
      <c r="BC350" s="107"/>
      <c r="BD350" s="107"/>
      <c r="BE350" s="107"/>
      <c r="BF350" s="107"/>
      <c r="BG350" s="107"/>
      <c r="BH350" s="107"/>
      <c r="BI350" s="107"/>
      <c r="BJ350" s="107"/>
      <c r="BK350" s="107"/>
      <c r="BL350" s="107"/>
      <c r="BM350" s="107"/>
      <c r="BN350" s="107"/>
      <c r="BO350" s="107"/>
      <c r="BP350" s="107"/>
      <c r="BQ350" s="107"/>
      <c r="BR350" s="107"/>
      <c r="BS350" s="107"/>
      <c r="BT350" s="107"/>
      <c r="BU350" s="107"/>
    </row>
    <row r="351" spans="3:73" ht="107.25" customHeight="1">
      <c r="C351" s="108"/>
      <c r="D351" s="108"/>
      <c r="E351" s="108"/>
      <c r="L351" s="110"/>
      <c r="M351" s="111"/>
      <c r="N351" s="112"/>
      <c r="O351" s="112"/>
      <c r="P351" s="112"/>
      <c r="Q351" s="111"/>
      <c r="R351" s="111"/>
      <c r="S351" s="111"/>
      <c r="T351" s="111"/>
      <c r="U351" s="111"/>
      <c r="V351" s="111"/>
      <c r="AB351" s="107"/>
      <c r="AC351" s="107"/>
      <c r="AD351" s="107"/>
      <c r="AE351" s="107"/>
      <c r="AF351" s="107"/>
      <c r="AG351" s="107"/>
      <c r="AH351" s="107"/>
      <c r="AI351" s="107"/>
      <c r="AJ351" s="107"/>
      <c r="AK351" s="107"/>
      <c r="AL351" s="107"/>
      <c r="AM351" s="107"/>
      <c r="AN351" s="107"/>
      <c r="AO351" s="107"/>
      <c r="AP351" s="107"/>
      <c r="AQ351" s="107"/>
      <c r="AR351" s="107"/>
      <c r="AS351" s="107"/>
      <c r="AT351" s="107"/>
      <c r="AU351" s="107"/>
      <c r="AV351" s="107"/>
      <c r="AW351" s="107"/>
      <c r="AX351" s="107"/>
      <c r="AY351" s="107"/>
      <c r="AZ351" s="107"/>
      <c r="BA351" s="107"/>
      <c r="BB351" s="107"/>
      <c r="BC351" s="107"/>
      <c r="BD351" s="107"/>
      <c r="BE351" s="107"/>
      <c r="BF351" s="107"/>
      <c r="BG351" s="107"/>
      <c r="BH351" s="107"/>
      <c r="BI351" s="107"/>
      <c r="BJ351" s="107"/>
      <c r="BK351" s="107"/>
      <c r="BL351" s="107"/>
      <c r="BM351" s="107"/>
      <c r="BN351" s="107"/>
      <c r="BO351" s="107"/>
      <c r="BP351" s="107"/>
      <c r="BQ351" s="107"/>
      <c r="BR351" s="107"/>
      <c r="BS351" s="107"/>
      <c r="BT351" s="107"/>
      <c r="BU351" s="107"/>
    </row>
    <row r="352" spans="3:73" ht="107.25" customHeight="1">
      <c r="C352" s="108"/>
      <c r="D352" s="108"/>
      <c r="E352" s="108"/>
      <c r="L352" s="110"/>
      <c r="M352" s="111"/>
      <c r="N352" s="112"/>
      <c r="O352" s="112"/>
      <c r="P352" s="112"/>
      <c r="Q352" s="111"/>
      <c r="R352" s="111"/>
      <c r="S352" s="111"/>
      <c r="T352" s="111"/>
      <c r="U352" s="111"/>
      <c r="V352" s="111"/>
      <c r="AB352" s="107"/>
      <c r="AC352" s="107"/>
      <c r="AD352" s="107"/>
      <c r="AE352" s="107"/>
      <c r="AF352" s="107"/>
      <c r="AG352" s="107"/>
      <c r="AH352" s="107"/>
      <c r="AI352" s="107"/>
      <c r="AJ352" s="107"/>
      <c r="AK352" s="107"/>
      <c r="AL352" s="107"/>
      <c r="AM352" s="107"/>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07"/>
      <c r="BR352" s="107"/>
      <c r="BS352" s="107"/>
      <c r="BT352" s="107"/>
      <c r="BU352" s="107"/>
    </row>
    <row r="353" spans="3:73" ht="107.25" customHeight="1">
      <c r="C353" s="108"/>
      <c r="D353" s="108"/>
      <c r="E353" s="108"/>
      <c r="L353" s="110"/>
      <c r="M353" s="111"/>
      <c r="N353" s="112"/>
      <c r="O353" s="112"/>
      <c r="P353" s="112"/>
      <c r="Q353" s="111"/>
      <c r="R353" s="111"/>
      <c r="S353" s="111"/>
      <c r="T353" s="111"/>
      <c r="U353" s="111"/>
      <c r="V353" s="111"/>
      <c r="AB353" s="107"/>
      <c r="AC353" s="107"/>
      <c r="AD353" s="107"/>
      <c r="AE353" s="107"/>
      <c r="AF353" s="107"/>
      <c r="AG353" s="107"/>
      <c r="AH353" s="107"/>
      <c r="AI353" s="107"/>
      <c r="AJ353" s="107"/>
      <c r="AK353" s="107"/>
      <c r="AL353" s="107"/>
      <c r="AM353" s="107"/>
      <c r="AN353" s="107"/>
      <c r="AO353" s="107"/>
      <c r="AP353" s="107"/>
      <c r="AQ353" s="107"/>
      <c r="AR353" s="107"/>
      <c r="AS353" s="107"/>
      <c r="AT353" s="107"/>
      <c r="AU353" s="107"/>
      <c r="AV353" s="107"/>
      <c r="AW353" s="107"/>
      <c r="AX353" s="107"/>
      <c r="AY353" s="107"/>
      <c r="AZ353" s="107"/>
      <c r="BA353" s="107"/>
      <c r="BB353" s="107"/>
      <c r="BC353" s="107"/>
      <c r="BD353" s="107"/>
      <c r="BE353" s="107"/>
      <c r="BF353" s="107"/>
      <c r="BG353" s="107"/>
      <c r="BH353" s="107"/>
      <c r="BI353" s="107"/>
      <c r="BJ353" s="107"/>
      <c r="BK353" s="107"/>
      <c r="BL353" s="107"/>
      <c r="BM353" s="107"/>
      <c r="BN353" s="107"/>
      <c r="BO353" s="107"/>
      <c r="BP353" s="107"/>
      <c r="BQ353" s="107"/>
      <c r="BR353" s="107"/>
      <c r="BS353" s="107"/>
      <c r="BT353" s="107"/>
      <c r="BU353" s="107"/>
    </row>
    <row r="354" spans="3:73" ht="107.25" customHeight="1">
      <c r="C354" s="108"/>
      <c r="D354" s="108"/>
      <c r="E354" s="108"/>
      <c r="L354" s="110"/>
      <c r="M354" s="111"/>
      <c r="N354" s="112"/>
      <c r="O354" s="112"/>
      <c r="P354" s="112"/>
      <c r="Q354" s="111"/>
      <c r="R354" s="111"/>
      <c r="S354" s="111"/>
      <c r="T354" s="111"/>
      <c r="U354" s="111"/>
      <c r="V354" s="111"/>
      <c r="AB354" s="107"/>
      <c r="AC354" s="107"/>
      <c r="AD354" s="107"/>
      <c r="AE354" s="107"/>
      <c r="AF354" s="107"/>
      <c r="AG354" s="107"/>
      <c r="AH354" s="107"/>
      <c r="AI354" s="107"/>
      <c r="AJ354" s="107"/>
      <c r="AK354" s="107"/>
      <c r="AL354" s="107"/>
      <c r="AM354" s="107"/>
      <c r="AN354" s="107"/>
      <c r="AO354" s="107"/>
      <c r="AP354" s="107"/>
      <c r="AQ354" s="107"/>
      <c r="AR354" s="107"/>
      <c r="AS354" s="107"/>
      <c r="AT354" s="107"/>
      <c r="AU354" s="107"/>
      <c r="AV354" s="107"/>
      <c r="AW354" s="107"/>
      <c r="AX354" s="107"/>
      <c r="AY354" s="107"/>
      <c r="AZ354" s="107"/>
      <c r="BA354" s="107"/>
      <c r="BB354" s="107"/>
      <c r="BC354" s="107"/>
      <c r="BD354" s="107"/>
      <c r="BE354" s="107"/>
      <c r="BF354" s="107"/>
      <c r="BG354" s="107"/>
      <c r="BH354" s="107"/>
      <c r="BI354" s="107"/>
      <c r="BJ354" s="107"/>
      <c r="BK354" s="107"/>
      <c r="BL354" s="107"/>
      <c r="BM354" s="107"/>
      <c r="BN354" s="107"/>
      <c r="BO354" s="107"/>
      <c r="BP354" s="107"/>
      <c r="BQ354" s="107"/>
      <c r="BR354" s="107"/>
      <c r="BS354" s="107"/>
      <c r="BT354" s="107"/>
      <c r="BU354" s="107"/>
    </row>
    <row r="355" spans="3:73" ht="107.25" customHeight="1">
      <c r="C355" s="108"/>
      <c r="D355" s="108"/>
      <c r="E355" s="108"/>
      <c r="L355" s="110"/>
      <c r="M355" s="111"/>
      <c r="N355" s="112"/>
      <c r="O355" s="112"/>
      <c r="P355" s="112"/>
      <c r="Q355" s="111"/>
      <c r="R355" s="111"/>
      <c r="S355" s="111"/>
      <c r="T355" s="111"/>
      <c r="U355" s="111"/>
      <c r="V355" s="111"/>
      <c r="AB355" s="107"/>
      <c r="AC355" s="107"/>
      <c r="AD355" s="107"/>
      <c r="AE355" s="107"/>
      <c r="AF355" s="107"/>
      <c r="AG355" s="107"/>
      <c r="AH355" s="107"/>
      <c r="AI355" s="107"/>
      <c r="AJ355" s="107"/>
      <c r="AK355" s="107"/>
      <c r="AL355" s="107"/>
      <c r="AM355" s="107"/>
      <c r="AN355" s="107"/>
      <c r="AO355" s="107"/>
      <c r="AP355" s="107"/>
      <c r="AQ355" s="107"/>
      <c r="AR355" s="107"/>
      <c r="AS355" s="107"/>
      <c r="AT355" s="107"/>
      <c r="AU355" s="107"/>
      <c r="AV355" s="107"/>
      <c r="AW355" s="107"/>
      <c r="AX355" s="107"/>
      <c r="AY355" s="107"/>
      <c r="AZ355" s="107"/>
      <c r="BA355" s="107"/>
      <c r="BB355" s="107"/>
      <c r="BC355" s="107"/>
      <c r="BD355" s="107"/>
      <c r="BE355" s="107"/>
      <c r="BF355" s="107"/>
      <c r="BG355" s="107"/>
      <c r="BH355" s="107"/>
      <c r="BI355" s="107"/>
      <c r="BJ355" s="107"/>
      <c r="BK355" s="107"/>
      <c r="BL355" s="107"/>
      <c r="BM355" s="107"/>
      <c r="BN355" s="107"/>
      <c r="BO355" s="107"/>
      <c r="BP355" s="107"/>
      <c r="BQ355" s="107"/>
      <c r="BR355" s="107"/>
      <c r="BS355" s="107"/>
      <c r="BT355" s="107"/>
      <c r="BU355" s="107"/>
    </row>
    <row r="356" spans="3:73" ht="107.25" customHeight="1">
      <c r="C356" s="108"/>
      <c r="D356" s="108"/>
      <c r="E356" s="108"/>
      <c r="L356" s="110"/>
      <c r="M356" s="111"/>
      <c r="N356" s="112"/>
      <c r="O356" s="112"/>
      <c r="P356" s="112"/>
      <c r="Q356" s="111"/>
      <c r="R356" s="111"/>
      <c r="S356" s="111"/>
      <c r="T356" s="111"/>
      <c r="U356" s="111"/>
      <c r="V356" s="111"/>
      <c r="AB356" s="107"/>
      <c r="AC356" s="107"/>
      <c r="AD356" s="107"/>
      <c r="AE356" s="107"/>
      <c r="AF356" s="107"/>
      <c r="AG356" s="107"/>
      <c r="AH356" s="107"/>
      <c r="AI356" s="107"/>
      <c r="AJ356" s="107"/>
      <c r="AK356" s="107"/>
      <c r="AL356" s="107"/>
      <c r="AM356" s="107"/>
      <c r="AN356" s="107"/>
      <c r="AO356" s="107"/>
      <c r="AP356" s="107"/>
      <c r="AQ356" s="107"/>
      <c r="AR356" s="107"/>
      <c r="AS356" s="107"/>
      <c r="AT356" s="107"/>
      <c r="AU356" s="107"/>
      <c r="AV356" s="107"/>
      <c r="AW356" s="107"/>
      <c r="AX356" s="107"/>
      <c r="AY356" s="107"/>
      <c r="AZ356" s="107"/>
      <c r="BA356" s="107"/>
      <c r="BB356" s="107"/>
      <c r="BC356" s="107"/>
      <c r="BD356" s="107"/>
      <c r="BE356" s="107"/>
      <c r="BF356" s="107"/>
      <c r="BG356" s="107"/>
      <c r="BH356" s="107"/>
      <c r="BI356" s="107"/>
      <c r="BJ356" s="107"/>
      <c r="BK356" s="107"/>
      <c r="BL356" s="107"/>
      <c r="BM356" s="107"/>
      <c r="BN356" s="107"/>
      <c r="BO356" s="107"/>
      <c r="BP356" s="107"/>
      <c r="BQ356" s="107"/>
      <c r="BR356" s="107"/>
      <c r="BS356" s="107"/>
      <c r="BT356" s="107"/>
      <c r="BU356" s="107"/>
    </row>
    <row r="357" spans="3:73" ht="107.25" customHeight="1">
      <c r="C357" s="108"/>
      <c r="D357" s="108"/>
      <c r="E357" s="108"/>
      <c r="L357" s="110"/>
      <c r="M357" s="111"/>
      <c r="N357" s="112"/>
      <c r="O357" s="112"/>
      <c r="P357" s="112"/>
      <c r="Q357" s="111"/>
      <c r="R357" s="111"/>
      <c r="S357" s="111"/>
      <c r="T357" s="111"/>
      <c r="U357" s="111"/>
      <c r="V357" s="111"/>
      <c r="AB357" s="107"/>
      <c r="AC357" s="107"/>
      <c r="AD357" s="107"/>
      <c r="AE357" s="107"/>
      <c r="AF357" s="107"/>
      <c r="AG357" s="107"/>
      <c r="AH357" s="107"/>
      <c r="AI357" s="107"/>
      <c r="AJ357" s="107"/>
      <c r="AK357" s="107"/>
      <c r="AL357" s="107"/>
      <c r="AM357" s="107"/>
      <c r="AN357" s="107"/>
      <c r="AO357" s="107"/>
      <c r="AP357" s="107"/>
      <c r="AQ357" s="107"/>
      <c r="AR357" s="107"/>
      <c r="AS357" s="107"/>
      <c r="AT357" s="107"/>
      <c r="AU357" s="107"/>
      <c r="AV357" s="107"/>
      <c r="AW357" s="107"/>
      <c r="AX357" s="107"/>
      <c r="AY357" s="107"/>
      <c r="AZ357" s="107"/>
      <c r="BA357" s="107"/>
      <c r="BB357" s="107"/>
      <c r="BC357" s="107"/>
      <c r="BD357" s="107"/>
      <c r="BE357" s="107"/>
      <c r="BF357" s="107"/>
      <c r="BG357" s="107"/>
      <c r="BH357" s="107"/>
      <c r="BI357" s="107"/>
      <c r="BJ357" s="107"/>
      <c r="BK357" s="107"/>
      <c r="BL357" s="107"/>
      <c r="BM357" s="107"/>
      <c r="BN357" s="107"/>
      <c r="BO357" s="107"/>
      <c r="BP357" s="107"/>
      <c r="BQ357" s="107"/>
      <c r="BR357" s="107"/>
      <c r="BS357" s="107"/>
      <c r="BT357" s="107"/>
      <c r="BU357" s="107"/>
    </row>
    <row r="358" spans="3:73" ht="107.25" customHeight="1">
      <c r="C358" s="108"/>
      <c r="D358" s="108"/>
      <c r="E358" s="108"/>
      <c r="L358" s="110"/>
      <c r="M358" s="111"/>
      <c r="N358" s="112"/>
      <c r="O358" s="112"/>
      <c r="P358" s="112"/>
      <c r="Q358" s="111"/>
      <c r="R358" s="111"/>
      <c r="S358" s="111"/>
      <c r="T358" s="111"/>
      <c r="U358" s="111"/>
      <c r="V358" s="111"/>
      <c r="AB358" s="107"/>
      <c r="AC358" s="107"/>
      <c r="AD358" s="107"/>
      <c r="AE358" s="107"/>
      <c r="AF358" s="107"/>
      <c r="AG358" s="107"/>
      <c r="AH358" s="107"/>
      <c r="AI358" s="107"/>
      <c r="AJ358" s="107"/>
      <c r="AK358" s="107"/>
      <c r="AL358" s="107"/>
      <c r="AM358" s="107"/>
      <c r="AN358" s="107"/>
      <c r="AO358" s="107"/>
      <c r="AP358" s="107"/>
      <c r="AQ358" s="107"/>
      <c r="AR358" s="107"/>
      <c r="AS358" s="107"/>
      <c r="AT358" s="107"/>
      <c r="AU358" s="107"/>
      <c r="AV358" s="107"/>
      <c r="AW358" s="107"/>
      <c r="AX358" s="107"/>
      <c r="AY358" s="107"/>
      <c r="AZ358" s="107"/>
      <c r="BA358" s="107"/>
      <c r="BB358" s="107"/>
      <c r="BC358" s="107"/>
      <c r="BD358" s="107"/>
      <c r="BE358" s="107"/>
      <c r="BF358" s="107"/>
      <c r="BG358" s="107"/>
      <c r="BH358" s="107"/>
      <c r="BI358" s="107"/>
      <c r="BJ358" s="107"/>
      <c r="BK358" s="107"/>
      <c r="BL358" s="107"/>
      <c r="BM358" s="107"/>
      <c r="BN358" s="107"/>
      <c r="BO358" s="107"/>
      <c r="BP358" s="107"/>
      <c r="BQ358" s="107"/>
      <c r="BR358" s="107"/>
      <c r="BS358" s="107"/>
      <c r="BT358" s="107"/>
      <c r="BU358" s="107"/>
    </row>
    <row r="359" spans="3:73" ht="107.25" customHeight="1">
      <c r="C359" s="108"/>
      <c r="D359" s="108"/>
      <c r="E359" s="108"/>
      <c r="L359" s="110"/>
      <c r="M359" s="111"/>
      <c r="N359" s="112"/>
      <c r="O359" s="112"/>
      <c r="P359" s="112"/>
      <c r="Q359" s="111"/>
      <c r="R359" s="111"/>
      <c r="S359" s="111"/>
      <c r="T359" s="111"/>
      <c r="U359" s="111"/>
      <c r="V359" s="111"/>
      <c r="AB359" s="107"/>
      <c r="AC359" s="107"/>
      <c r="AD359" s="107"/>
      <c r="AE359" s="107"/>
      <c r="AF359" s="107"/>
      <c r="AG359" s="107"/>
      <c r="AH359" s="107"/>
      <c r="AI359" s="107"/>
      <c r="AJ359" s="107"/>
      <c r="AK359" s="107"/>
      <c r="AL359" s="107"/>
      <c r="AM359" s="107"/>
      <c r="AN359" s="107"/>
      <c r="AO359" s="107"/>
      <c r="AP359" s="107"/>
      <c r="AQ359" s="107"/>
      <c r="AR359" s="107"/>
      <c r="AS359" s="107"/>
      <c r="AT359" s="107"/>
      <c r="AU359" s="107"/>
      <c r="AV359" s="107"/>
      <c r="AW359" s="107"/>
      <c r="AX359" s="107"/>
      <c r="AY359" s="107"/>
      <c r="AZ359" s="107"/>
      <c r="BA359" s="107"/>
      <c r="BB359" s="107"/>
      <c r="BC359" s="107"/>
      <c r="BD359" s="107"/>
      <c r="BE359" s="107"/>
      <c r="BF359" s="107"/>
      <c r="BG359" s="107"/>
      <c r="BH359" s="107"/>
      <c r="BI359" s="107"/>
      <c r="BJ359" s="107"/>
      <c r="BK359" s="107"/>
      <c r="BL359" s="107"/>
      <c r="BM359" s="107"/>
      <c r="BN359" s="107"/>
      <c r="BO359" s="107"/>
      <c r="BP359" s="107"/>
      <c r="BQ359" s="107"/>
      <c r="BR359" s="107"/>
      <c r="BS359" s="107"/>
      <c r="BT359" s="107"/>
      <c r="BU359" s="107"/>
    </row>
    <row r="360" spans="3:73" ht="107.25" customHeight="1">
      <c r="C360" s="108"/>
      <c r="D360" s="108"/>
      <c r="E360" s="108"/>
      <c r="L360" s="110"/>
      <c r="M360" s="111"/>
      <c r="N360" s="112"/>
      <c r="O360" s="112"/>
      <c r="P360" s="112"/>
      <c r="Q360" s="111"/>
      <c r="R360" s="111"/>
      <c r="S360" s="111"/>
      <c r="T360" s="111"/>
      <c r="U360" s="111"/>
      <c r="V360" s="111"/>
      <c r="AB360" s="107"/>
      <c r="AC360" s="107"/>
      <c r="AD360" s="107"/>
      <c r="AE360" s="107"/>
      <c r="AF360" s="107"/>
      <c r="AG360" s="107"/>
      <c r="AH360" s="107"/>
      <c r="AI360" s="107"/>
      <c r="AJ360" s="107"/>
      <c r="AK360" s="107"/>
      <c r="AL360" s="107"/>
      <c r="AM360" s="107"/>
      <c r="AN360" s="107"/>
      <c r="AO360" s="107"/>
      <c r="AP360" s="107"/>
      <c r="AQ360" s="107"/>
      <c r="AR360" s="107"/>
      <c r="AS360" s="107"/>
      <c r="AT360" s="107"/>
      <c r="AU360" s="107"/>
      <c r="AV360" s="107"/>
      <c r="AW360" s="107"/>
      <c r="AX360" s="107"/>
      <c r="AY360" s="107"/>
      <c r="AZ360" s="107"/>
      <c r="BA360" s="107"/>
      <c r="BB360" s="107"/>
      <c r="BC360" s="107"/>
      <c r="BD360" s="107"/>
      <c r="BE360" s="107"/>
      <c r="BF360" s="107"/>
      <c r="BG360" s="107"/>
      <c r="BH360" s="107"/>
      <c r="BI360" s="107"/>
      <c r="BJ360" s="107"/>
      <c r="BK360" s="107"/>
      <c r="BL360" s="107"/>
      <c r="BM360" s="107"/>
      <c r="BN360" s="107"/>
      <c r="BO360" s="107"/>
      <c r="BP360" s="107"/>
      <c r="BQ360" s="107"/>
      <c r="BR360" s="107"/>
      <c r="BS360" s="107"/>
      <c r="BT360" s="107"/>
      <c r="BU360" s="107"/>
    </row>
    <row r="361" spans="3:73" ht="107.25" customHeight="1">
      <c r="C361" s="108"/>
      <c r="D361" s="108"/>
      <c r="E361" s="108"/>
      <c r="L361" s="110"/>
      <c r="M361" s="111"/>
      <c r="N361" s="112"/>
      <c r="O361" s="112"/>
      <c r="P361" s="112"/>
      <c r="Q361" s="111"/>
      <c r="R361" s="111"/>
      <c r="S361" s="111"/>
      <c r="T361" s="111"/>
      <c r="U361" s="111"/>
      <c r="V361" s="111"/>
      <c r="AB361" s="107"/>
      <c r="AC361" s="107"/>
      <c r="AD361" s="107"/>
      <c r="AE361" s="107"/>
      <c r="AF361" s="107"/>
      <c r="AG361" s="107"/>
      <c r="AH361" s="107"/>
      <c r="AI361" s="107"/>
      <c r="AJ361" s="107"/>
      <c r="AK361" s="107"/>
      <c r="AL361" s="107"/>
      <c r="AM361" s="107"/>
      <c r="AN361" s="107"/>
      <c r="AO361" s="107"/>
      <c r="AP361" s="107"/>
      <c r="AQ361" s="107"/>
      <c r="AR361" s="107"/>
      <c r="AS361" s="107"/>
      <c r="AT361" s="107"/>
      <c r="AU361" s="107"/>
      <c r="AV361" s="107"/>
      <c r="AW361" s="107"/>
      <c r="AX361" s="107"/>
      <c r="AY361" s="107"/>
      <c r="AZ361" s="107"/>
      <c r="BA361" s="107"/>
      <c r="BB361" s="107"/>
      <c r="BC361" s="107"/>
      <c r="BD361" s="107"/>
      <c r="BE361" s="107"/>
      <c r="BF361" s="107"/>
      <c r="BG361" s="107"/>
      <c r="BH361" s="107"/>
      <c r="BI361" s="107"/>
      <c r="BJ361" s="107"/>
      <c r="BK361" s="107"/>
      <c r="BL361" s="107"/>
      <c r="BM361" s="107"/>
      <c r="BN361" s="107"/>
      <c r="BO361" s="107"/>
      <c r="BP361" s="107"/>
      <c r="BQ361" s="107"/>
      <c r="BR361" s="107"/>
      <c r="BS361" s="107"/>
      <c r="BT361" s="107"/>
      <c r="BU361" s="107"/>
    </row>
    <row r="362" spans="3:73" ht="107.25" customHeight="1">
      <c r="C362" s="108"/>
      <c r="D362" s="108"/>
      <c r="E362" s="108"/>
      <c r="L362" s="110"/>
      <c r="M362" s="111"/>
      <c r="N362" s="112"/>
      <c r="O362" s="112"/>
      <c r="P362" s="112"/>
      <c r="Q362" s="111"/>
      <c r="R362" s="111"/>
      <c r="S362" s="111"/>
      <c r="T362" s="111"/>
      <c r="U362" s="111"/>
      <c r="V362" s="111"/>
      <c r="AB362" s="107"/>
      <c r="AC362" s="107"/>
      <c r="AD362" s="107"/>
      <c r="AE362" s="107"/>
      <c r="AF362" s="107"/>
      <c r="AG362" s="107"/>
      <c r="AH362" s="107"/>
      <c r="AI362" s="107"/>
      <c r="AJ362" s="107"/>
      <c r="AK362" s="107"/>
      <c r="AL362" s="107"/>
      <c r="AM362" s="107"/>
      <c r="AN362" s="107"/>
      <c r="AO362" s="107"/>
      <c r="AP362" s="107"/>
      <c r="AQ362" s="107"/>
      <c r="AR362" s="107"/>
      <c r="AS362" s="107"/>
      <c r="AT362" s="107"/>
      <c r="AU362" s="107"/>
      <c r="AV362" s="107"/>
      <c r="AW362" s="107"/>
      <c r="AX362" s="107"/>
      <c r="AY362" s="107"/>
      <c r="AZ362" s="107"/>
      <c r="BA362" s="107"/>
      <c r="BB362" s="107"/>
      <c r="BC362" s="107"/>
      <c r="BD362" s="107"/>
      <c r="BE362" s="107"/>
      <c r="BF362" s="107"/>
      <c r="BG362" s="107"/>
      <c r="BH362" s="107"/>
      <c r="BI362" s="107"/>
      <c r="BJ362" s="107"/>
      <c r="BK362" s="107"/>
      <c r="BL362" s="107"/>
      <c r="BM362" s="107"/>
      <c r="BN362" s="107"/>
      <c r="BO362" s="107"/>
      <c r="BP362" s="107"/>
      <c r="BQ362" s="107"/>
      <c r="BR362" s="107"/>
      <c r="BS362" s="107"/>
      <c r="BT362" s="107"/>
      <c r="BU362" s="107"/>
    </row>
    <row r="363" spans="3:73" ht="107.25" customHeight="1">
      <c r="C363" s="108"/>
      <c r="D363" s="108"/>
      <c r="E363" s="108"/>
      <c r="L363" s="110"/>
      <c r="M363" s="111"/>
      <c r="N363" s="112"/>
      <c r="O363" s="112"/>
      <c r="P363" s="112"/>
      <c r="Q363" s="111"/>
      <c r="R363" s="111"/>
      <c r="S363" s="111"/>
      <c r="T363" s="111"/>
      <c r="U363" s="111"/>
      <c r="V363" s="111"/>
      <c r="AB363" s="107"/>
      <c r="AC363" s="107"/>
      <c r="AD363" s="107"/>
      <c r="AE363" s="107"/>
      <c r="AF363" s="107"/>
      <c r="AG363" s="107"/>
      <c r="AH363" s="107"/>
      <c r="AI363" s="107"/>
      <c r="AJ363" s="107"/>
      <c r="AK363" s="107"/>
      <c r="AL363" s="107"/>
      <c r="AM363" s="107"/>
      <c r="AN363" s="107"/>
      <c r="AO363" s="107"/>
      <c r="AP363" s="107"/>
      <c r="AQ363" s="107"/>
      <c r="AR363" s="107"/>
      <c r="AS363" s="107"/>
      <c r="AT363" s="107"/>
      <c r="AU363" s="107"/>
      <c r="AV363" s="107"/>
      <c r="AW363" s="107"/>
      <c r="AX363" s="107"/>
      <c r="AY363" s="107"/>
      <c r="AZ363" s="107"/>
      <c r="BA363" s="107"/>
      <c r="BB363" s="107"/>
      <c r="BC363" s="107"/>
      <c r="BD363" s="107"/>
      <c r="BE363" s="107"/>
      <c r="BF363" s="107"/>
      <c r="BG363" s="107"/>
      <c r="BH363" s="107"/>
      <c r="BI363" s="107"/>
      <c r="BJ363" s="107"/>
      <c r="BK363" s="107"/>
      <c r="BL363" s="107"/>
      <c r="BM363" s="107"/>
      <c r="BN363" s="107"/>
      <c r="BO363" s="107"/>
      <c r="BP363" s="107"/>
      <c r="BQ363" s="107"/>
      <c r="BR363" s="107"/>
      <c r="BS363" s="107"/>
      <c r="BT363" s="107"/>
      <c r="BU363" s="107"/>
    </row>
    <row r="364" spans="3:73" ht="107.25" customHeight="1">
      <c r="C364" s="108"/>
      <c r="D364" s="108"/>
      <c r="E364" s="108"/>
      <c r="L364" s="110"/>
      <c r="M364" s="111"/>
      <c r="N364" s="112"/>
      <c r="O364" s="112"/>
      <c r="P364" s="112"/>
      <c r="Q364" s="111"/>
      <c r="R364" s="111"/>
      <c r="S364" s="111"/>
      <c r="T364" s="111"/>
      <c r="U364" s="111"/>
      <c r="V364" s="111"/>
      <c r="AB364" s="107"/>
      <c r="AC364" s="107"/>
      <c r="AD364" s="107"/>
      <c r="AE364" s="107"/>
      <c r="AF364" s="107"/>
      <c r="AG364" s="107"/>
      <c r="AH364" s="107"/>
      <c r="AI364" s="107"/>
      <c r="AJ364" s="107"/>
      <c r="AK364" s="107"/>
      <c r="AL364" s="107"/>
      <c r="AM364" s="107"/>
      <c r="AN364" s="107"/>
      <c r="AO364" s="107"/>
      <c r="AP364" s="107"/>
      <c r="AQ364" s="107"/>
      <c r="AR364" s="107"/>
      <c r="AS364" s="107"/>
      <c r="AT364" s="107"/>
      <c r="AU364" s="107"/>
      <c r="AV364" s="107"/>
      <c r="AW364" s="107"/>
      <c r="AX364" s="107"/>
      <c r="AY364" s="107"/>
      <c r="AZ364" s="107"/>
      <c r="BA364" s="107"/>
      <c r="BB364" s="107"/>
      <c r="BC364" s="107"/>
      <c r="BD364" s="107"/>
      <c r="BE364" s="107"/>
      <c r="BF364" s="107"/>
      <c r="BG364" s="107"/>
      <c r="BH364" s="107"/>
      <c r="BI364" s="107"/>
      <c r="BJ364" s="107"/>
      <c r="BK364" s="107"/>
      <c r="BL364" s="107"/>
      <c r="BM364" s="107"/>
      <c r="BN364" s="107"/>
      <c r="BO364" s="107"/>
      <c r="BP364" s="107"/>
      <c r="BQ364" s="107"/>
      <c r="BR364" s="107"/>
      <c r="BS364" s="107"/>
      <c r="BT364" s="107"/>
      <c r="BU364" s="107"/>
    </row>
    <row r="365" spans="3:73" ht="107.25" customHeight="1">
      <c r="C365" s="108"/>
      <c r="D365" s="108"/>
      <c r="E365" s="108"/>
      <c r="L365" s="110"/>
      <c r="M365" s="111"/>
      <c r="N365" s="112"/>
      <c r="O365" s="112"/>
      <c r="P365" s="112"/>
      <c r="Q365" s="111"/>
      <c r="R365" s="111"/>
      <c r="S365" s="111"/>
      <c r="T365" s="111"/>
      <c r="U365" s="111"/>
      <c r="V365" s="111"/>
      <c r="AB365" s="107"/>
      <c r="AC365" s="107"/>
      <c r="AD365" s="107"/>
      <c r="AE365" s="107"/>
      <c r="AF365" s="107"/>
      <c r="AG365" s="107"/>
      <c r="AH365" s="107"/>
      <c r="AI365" s="107"/>
      <c r="AJ365" s="107"/>
      <c r="AK365" s="107"/>
      <c r="AL365" s="107"/>
      <c r="AM365" s="107"/>
      <c r="AN365" s="107"/>
      <c r="AO365" s="107"/>
      <c r="AP365" s="107"/>
      <c r="AQ365" s="107"/>
      <c r="AR365" s="107"/>
      <c r="AS365" s="107"/>
      <c r="AT365" s="107"/>
      <c r="AU365" s="107"/>
      <c r="AV365" s="107"/>
      <c r="AW365" s="107"/>
      <c r="AX365" s="107"/>
      <c r="AY365" s="107"/>
      <c r="AZ365" s="107"/>
      <c r="BA365" s="107"/>
      <c r="BB365" s="107"/>
      <c r="BC365" s="107"/>
      <c r="BD365" s="107"/>
      <c r="BE365" s="107"/>
      <c r="BF365" s="107"/>
      <c r="BG365" s="107"/>
      <c r="BH365" s="107"/>
      <c r="BI365" s="107"/>
      <c r="BJ365" s="107"/>
      <c r="BK365" s="107"/>
      <c r="BL365" s="107"/>
      <c r="BM365" s="107"/>
      <c r="BN365" s="107"/>
      <c r="BO365" s="107"/>
      <c r="BP365" s="107"/>
      <c r="BQ365" s="107"/>
      <c r="BR365" s="107"/>
      <c r="BS365" s="107"/>
      <c r="BT365" s="107"/>
      <c r="BU365" s="107"/>
    </row>
    <row r="366" spans="3:73" ht="107.25" customHeight="1">
      <c r="C366" s="108"/>
      <c r="D366" s="108"/>
      <c r="E366" s="108"/>
      <c r="L366" s="110"/>
      <c r="M366" s="111"/>
      <c r="N366" s="112"/>
      <c r="O366" s="112"/>
      <c r="P366" s="112"/>
      <c r="Q366" s="111"/>
      <c r="R366" s="111"/>
      <c r="S366" s="111"/>
      <c r="T366" s="111"/>
      <c r="U366" s="111"/>
      <c r="V366" s="111"/>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7"/>
      <c r="BR366" s="107"/>
      <c r="BS366" s="107"/>
      <c r="BT366" s="107"/>
      <c r="BU366" s="107"/>
    </row>
    <row r="367" spans="3:73" ht="107.25" customHeight="1">
      <c r="C367" s="108"/>
      <c r="D367" s="108"/>
      <c r="E367" s="108"/>
      <c r="L367" s="110"/>
      <c r="M367" s="111"/>
      <c r="N367" s="112"/>
      <c r="O367" s="112"/>
      <c r="P367" s="112"/>
      <c r="Q367" s="111"/>
      <c r="R367" s="111"/>
      <c r="S367" s="111"/>
      <c r="T367" s="111"/>
      <c r="U367" s="111"/>
      <c r="V367" s="111"/>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7"/>
      <c r="BR367" s="107"/>
      <c r="BS367" s="107"/>
      <c r="BT367" s="107"/>
      <c r="BU367" s="107"/>
    </row>
    <row r="368" spans="3:73" ht="107.25" customHeight="1">
      <c r="C368" s="108"/>
      <c r="D368" s="108"/>
      <c r="E368" s="108"/>
      <c r="L368" s="110"/>
      <c r="M368" s="111"/>
      <c r="N368" s="112"/>
      <c r="O368" s="112"/>
      <c r="P368" s="112"/>
      <c r="Q368" s="111"/>
      <c r="R368" s="111"/>
      <c r="S368" s="111"/>
      <c r="T368" s="111"/>
      <c r="U368" s="111"/>
      <c r="V368" s="111"/>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7"/>
      <c r="BR368" s="107"/>
      <c r="BS368" s="107"/>
      <c r="BT368" s="107"/>
      <c r="BU368" s="107"/>
    </row>
    <row r="369" spans="3:73" ht="107.25" customHeight="1">
      <c r="C369" s="108"/>
      <c r="D369" s="108"/>
      <c r="E369" s="108"/>
      <c r="L369" s="110"/>
      <c r="M369" s="111"/>
      <c r="N369" s="112"/>
      <c r="O369" s="112"/>
      <c r="P369" s="112"/>
      <c r="Q369" s="111"/>
      <c r="R369" s="111"/>
      <c r="S369" s="111"/>
      <c r="T369" s="111"/>
      <c r="U369" s="111"/>
      <c r="V369" s="111"/>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7"/>
      <c r="BR369" s="107"/>
      <c r="BS369" s="107"/>
      <c r="BT369" s="107"/>
      <c r="BU369" s="107"/>
    </row>
    <row r="370" spans="3:73" ht="107.25" customHeight="1">
      <c r="C370" s="108"/>
      <c r="D370" s="108"/>
      <c r="E370" s="108"/>
      <c r="L370" s="110"/>
      <c r="M370" s="111"/>
      <c r="N370" s="112"/>
      <c r="O370" s="112"/>
      <c r="P370" s="112"/>
      <c r="Q370" s="111"/>
      <c r="R370" s="111"/>
      <c r="S370" s="111"/>
      <c r="T370" s="111"/>
      <c r="U370" s="111"/>
      <c r="V370" s="111"/>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7"/>
      <c r="BR370" s="107"/>
      <c r="BS370" s="107"/>
      <c r="BT370" s="107"/>
      <c r="BU370" s="107"/>
    </row>
    <row r="371" spans="3:73" ht="107.25" customHeight="1">
      <c r="C371" s="108"/>
      <c r="D371" s="108"/>
      <c r="E371" s="108"/>
      <c r="L371" s="110"/>
      <c r="M371" s="111"/>
      <c r="N371" s="112"/>
      <c r="O371" s="112"/>
      <c r="P371" s="112"/>
      <c r="Q371" s="111"/>
      <c r="R371" s="111"/>
      <c r="S371" s="111"/>
      <c r="T371" s="111"/>
      <c r="U371" s="111"/>
      <c r="V371" s="111"/>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7"/>
      <c r="BR371" s="107"/>
      <c r="BS371" s="107"/>
      <c r="BT371" s="107"/>
      <c r="BU371" s="107"/>
    </row>
    <row r="372" spans="3:73" ht="107.25" customHeight="1">
      <c r="C372" s="108"/>
      <c r="D372" s="108"/>
      <c r="E372" s="108"/>
      <c r="L372" s="110"/>
      <c r="M372" s="111"/>
      <c r="N372" s="112"/>
      <c r="O372" s="112"/>
      <c r="P372" s="112"/>
      <c r="Q372" s="111"/>
      <c r="R372" s="111"/>
      <c r="S372" s="111"/>
      <c r="T372" s="111"/>
      <c r="U372" s="111"/>
      <c r="V372" s="111"/>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7"/>
      <c r="BR372" s="107"/>
      <c r="BS372" s="107"/>
      <c r="BT372" s="107"/>
      <c r="BU372" s="107"/>
    </row>
    <row r="373" spans="3:73" ht="107.25" customHeight="1">
      <c r="C373" s="108"/>
      <c r="D373" s="108"/>
      <c r="E373" s="108"/>
      <c r="L373" s="110"/>
      <c r="M373" s="111"/>
      <c r="N373" s="112"/>
      <c r="O373" s="112"/>
      <c r="P373" s="112"/>
      <c r="Q373" s="111"/>
      <c r="R373" s="111"/>
      <c r="S373" s="111"/>
      <c r="T373" s="111"/>
      <c r="U373" s="111"/>
      <c r="V373" s="111"/>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7"/>
      <c r="BR373" s="107"/>
      <c r="BS373" s="107"/>
      <c r="BT373" s="107"/>
      <c r="BU373" s="107"/>
    </row>
    <row r="374" spans="3:73" ht="107.25" customHeight="1">
      <c r="C374" s="108"/>
      <c r="D374" s="108"/>
      <c r="E374" s="108"/>
      <c r="L374" s="110"/>
      <c r="M374" s="111"/>
      <c r="N374" s="112"/>
      <c r="O374" s="112"/>
      <c r="P374" s="112"/>
      <c r="Q374" s="111"/>
      <c r="R374" s="111"/>
      <c r="S374" s="111"/>
      <c r="T374" s="111"/>
      <c r="U374" s="111"/>
      <c r="V374" s="111"/>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7"/>
      <c r="BR374" s="107"/>
      <c r="BS374" s="107"/>
      <c r="BT374" s="107"/>
      <c r="BU374" s="107"/>
    </row>
    <row r="375" spans="3:73" ht="107.25" customHeight="1">
      <c r="C375" s="108"/>
      <c r="D375" s="108"/>
      <c r="E375" s="108"/>
      <c r="L375" s="110"/>
      <c r="M375" s="111"/>
      <c r="N375" s="112"/>
      <c r="O375" s="112"/>
      <c r="P375" s="112"/>
      <c r="Q375" s="111"/>
      <c r="R375" s="111"/>
      <c r="S375" s="111"/>
      <c r="T375" s="111"/>
      <c r="U375" s="111"/>
      <c r="V375" s="111"/>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7"/>
      <c r="BR375" s="107"/>
      <c r="BS375" s="107"/>
      <c r="BT375" s="107"/>
      <c r="BU375" s="107"/>
    </row>
    <row r="376" spans="3:73" ht="107.25" customHeight="1">
      <c r="C376" s="108"/>
      <c r="D376" s="108"/>
      <c r="E376" s="108"/>
      <c r="L376" s="110"/>
      <c r="M376" s="111"/>
      <c r="N376" s="112"/>
      <c r="O376" s="112"/>
      <c r="P376" s="112"/>
      <c r="Q376" s="111"/>
      <c r="R376" s="111"/>
      <c r="S376" s="111"/>
      <c r="T376" s="111"/>
      <c r="U376" s="111"/>
      <c r="V376" s="111"/>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7"/>
      <c r="BR376" s="107"/>
      <c r="BS376" s="107"/>
      <c r="BT376" s="107"/>
      <c r="BU376" s="107"/>
    </row>
    <row r="377" spans="3:73" ht="107.25" customHeight="1">
      <c r="C377" s="108"/>
      <c r="D377" s="108"/>
      <c r="E377" s="108"/>
      <c r="L377" s="110"/>
      <c r="M377" s="111"/>
      <c r="N377" s="112"/>
      <c r="O377" s="112"/>
      <c r="P377" s="112"/>
      <c r="Q377" s="111"/>
      <c r="R377" s="111"/>
      <c r="S377" s="111"/>
      <c r="T377" s="111"/>
      <c r="U377" s="111"/>
      <c r="V377" s="111"/>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7"/>
      <c r="BR377" s="107"/>
      <c r="BS377" s="107"/>
      <c r="BT377" s="107"/>
      <c r="BU377" s="107"/>
    </row>
    <row r="378" spans="3:73" ht="107.25" customHeight="1">
      <c r="C378" s="108"/>
      <c r="D378" s="108"/>
      <c r="E378" s="108"/>
      <c r="L378" s="110"/>
      <c r="M378" s="111"/>
      <c r="N378" s="112"/>
      <c r="O378" s="112"/>
      <c r="P378" s="112"/>
      <c r="Q378" s="111"/>
      <c r="R378" s="111"/>
      <c r="S378" s="111"/>
      <c r="T378" s="111"/>
      <c r="U378" s="111"/>
      <c r="V378" s="111"/>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7"/>
      <c r="BR378" s="107"/>
      <c r="BS378" s="107"/>
      <c r="BT378" s="107"/>
      <c r="BU378" s="107"/>
    </row>
    <row r="379" spans="3:73" ht="107.25" customHeight="1">
      <c r="C379" s="108"/>
      <c r="D379" s="108"/>
      <c r="E379" s="108"/>
      <c r="L379" s="110"/>
      <c r="M379" s="111"/>
      <c r="N379" s="112"/>
      <c r="O379" s="112"/>
      <c r="P379" s="112"/>
      <c r="Q379" s="111"/>
      <c r="R379" s="111"/>
      <c r="S379" s="111"/>
      <c r="T379" s="111"/>
      <c r="U379" s="111"/>
      <c r="V379" s="111"/>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7"/>
      <c r="BR379" s="107"/>
      <c r="BS379" s="107"/>
      <c r="BT379" s="107"/>
      <c r="BU379" s="107"/>
    </row>
    <row r="380" spans="3:73" ht="107.25" customHeight="1">
      <c r="C380" s="108"/>
      <c r="D380" s="108"/>
      <c r="E380" s="108"/>
      <c r="L380" s="110"/>
      <c r="M380" s="111"/>
      <c r="N380" s="112"/>
      <c r="O380" s="112"/>
      <c r="P380" s="112"/>
      <c r="Q380" s="111"/>
      <c r="R380" s="111"/>
      <c r="S380" s="111"/>
      <c r="T380" s="111"/>
      <c r="U380" s="111"/>
      <c r="V380" s="111"/>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7"/>
      <c r="BR380" s="107"/>
      <c r="BS380" s="107"/>
      <c r="BT380" s="107"/>
      <c r="BU380" s="107"/>
    </row>
    <row r="381" spans="3:73" ht="107.25" customHeight="1">
      <c r="C381" s="108"/>
      <c r="D381" s="108"/>
      <c r="E381" s="108"/>
      <c r="L381" s="110"/>
      <c r="M381" s="111"/>
      <c r="N381" s="112"/>
      <c r="O381" s="112"/>
      <c r="P381" s="112"/>
      <c r="Q381" s="111"/>
      <c r="R381" s="111"/>
      <c r="S381" s="111"/>
      <c r="T381" s="111"/>
      <c r="U381" s="111"/>
      <c r="V381" s="111"/>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7"/>
      <c r="BR381" s="107"/>
      <c r="BS381" s="107"/>
      <c r="BT381" s="107"/>
      <c r="BU381" s="107"/>
    </row>
    <row r="382" spans="3:73" ht="107.25" customHeight="1">
      <c r="C382" s="108"/>
      <c r="D382" s="108"/>
      <c r="E382" s="108"/>
      <c r="L382" s="110"/>
      <c r="M382" s="111"/>
      <c r="N382" s="112"/>
      <c r="O382" s="112"/>
      <c r="P382" s="112"/>
      <c r="Q382" s="111"/>
      <c r="R382" s="111"/>
      <c r="S382" s="111"/>
      <c r="T382" s="111"/>
      <c r="U382" s="111"/>
      <c r="V382" s="111"/>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7"/>
      <c r="BR382" s="107"/>
      <c r="BS382" s="107"/>
      <c r="BT382" s="107"/>
      <c r="BU382" s="107"/>
    </row>
    <row r="383" spans="3:73" ht="107.25" customHeight="1">
      <c r="C383" s="108"/>
      <c r="D383" s="108"/>
      <c r="E383" s="108"/>
      <c r="L383" s="110"/>
      <c r="M383" s="111"/>
      <c r="N383" s="112"/>
      <c r="O383" s="112"/>
      <c r="P383" s="112"/>
      <c r="Q383" s="111"/>
      <c r="R383" s="111"/>
      <c r="S383" s="111"/>
      <c r="T383" s="111"/>
      <c r="U383" s="111"/>
      <c r="V383" s="111"/>
      <c r="AB383" s="107"/>
      <c r="AC383" s="107"/>
      <c r="AD383" s="107"/>
      <c r="AE383" s="107"/>
      <c r="AF383" s="107"/>
      <c r="AG383" s="107"/>
      <c r="AH383" s="107"/>
      <c r="AI383" s="107"/>
      <c r="AJ383" s="107"/>
      <c r="AK383" s="107"/>
      <c r="AL383" s="107"/>
      <c r="AM383" s="107"/>
      <c r="AN383" s="107"/>
      <c r="AO383" s="107"/>
      <c r="AP383" s="107"/>
      <c r="AQ383" s="107"/>
      <c r="AR383" s="107"/>
      <c r="AS383" s="107"/>
      <c r="AT383" s="107"/>
      <c r="AU383" s="107"/>
      <c r="AV383" s="107"/>
      <c r="AW383" s="107"/>
      <c r="AX383" s="107"/>
      <c r="AY383" s="107"/>
      <c r="AZ383" s="107"/>
      <c r="BA383" s="107"/>
      <c r="BB383" s="107"/>
      <c r="BC383" s="107"/>
      <c r="BD383" s="107"/>
      <c r="BE383" s="107"/>
      <c r="BF383" s="107"/>
      <c r="BG383" s="107"/>
      <c r="BH383" s="107"/>
      <c r="BI383" s="107"/>
      <c r="BJ383" s="107"/>
      <c r="BK383" s="107"/>
      <c r="BL383" s="107"/>
      <c r="BM383" s="107"/>
      <c r="BN383" s="107"/>
      <c r="BO383" s="107"/>
      <c r="BP383" s="107"/>
      <c r="BQ383" s="107"/>
      <c r="BR383" s="107"/>
      <c r="BS383" s="107"/>
      <c r="BT383" s="107"/>
      <c r="BU383" s="107"/>
    </row>
    <row r="384" spans="3:73" ht="107.25" customHeight="1">
      <c r="C384" s="108"/>
      <c r="D384" s="108"/>
      <c r="E384" s="108"/>
      <c r="L384" s="110"/>
      <c r="M384" s="111"/>
      <c r="N384" s="112"/>
      <c r="O384" s="112"/>
      <c r="P384" s="112"/>
      <c r="Q384" s="111"/>
      <c r="R384" s="111"/>
      <c r="S384" s="111"/>
      <c r="T384" s="111"/>
      <c r="U384" s="111"/>
      <c r="V384" s="111"/>
      <c r="AB384" s="107"/>
      <c r="AC384" s="107"/>
      <c r="AD384" s="107"/>
      <c r="AE384" s="107"/>
      <c r="AF384" s="107"/>
      <c r="AG384" s="107"/>
      <c r="AH384" s="107"/>
      <c r="AI384" s="107"/>
      <c r="AJ384" s="107"/>
      <c r="AK384" s="107"/>
      <c r="AL384" s="107"/>
      <c r="AM384" s="107"/>
      <c r="AN384" s="107"/>
      <c r="AO384" s="107"/>
      <c r="AP384" s="107"/>
      <c r="AQ384" s="107"/>
      <c r="AR384" s="107"/>
      <c r="AS384" s="107"/>
      <c r="AT384" s="107"/>
      <c r="AU384" s="107"/>
      <c r="AV384" s="107"/>
      <c r="AW384" s="107"/>
      <c r="AX384" s="107"/>
      <c r="AY384" s="107"/>
      <c r="AZ384" s="107"/>
      <c r="BA384" s="107"/>
      <c r="BB384" s="107"/>
      <c r="BC384" s="107"/>
      <c r="BD384" s="107"/>
      <c r="BE384" s="107"/>
      <c r="BF384" s="107"/>
      <c r="BG384" s="107"/>
      <c r="BH384" s="107"/>
      <c r="BI384" s="107"/>
      <c r="BJ384" s="107"/>
      <c r="BK384" s="107"/>
      <c r="BL384" s="107"/>
      <c r="BM384" s="107"/>
      <c r="BN384" s="107"/>
      <c r="BO384" s="107"/>
      <c r="BP384" s="107"/>
      <c r="BQ384" s="107"/>
      <c r="BR384" s="107"/>
      <c r="BS384" s="107"/>
      <c r="BT384" s="107"/>
      <c r="BU384" s="107"/>
    </row>
    <row r="385" spans="3:73" ht="107.25" customHeight="1">
      <c r="C385" s="108"/>
      <c r="D385" s="108"/>
      <c r="E385" s="108"/>
      <c r="L385" s="110"/>
      <c r="M385" s="111"/>
      <c r="N385" s="112"/>
      <c r="O385" s="112"/>
      <c r="P385" s="112"/>
      <c r="Q385" s="111"/>
      <c r="R385" s="111"/>
      <c r="S385" s="111"/>
      <c r="T385" s="111"/>
      <c r="U385" s="111"/>
      <c r="V385" s="111"/>
      <c r="AB385" s="107"/>
      <c r="AC385" s="107"/>
      <c r="AD385" s="107"/>
      <c r="AE385" s="107"/>
      <c r="AF385" s="107"/>
      <c r="AG385" s="107"/>
      <c r="AH385" s="107"/>
      <c r="AI385" s="107"/>
      <c r="AJ385" s="107"/>
      <c r="AK385" s="107"/>
      <c r="AL385" s="107"/>
      <c r="AM385" s="107"/>
      <c r="AN385" s="107"/>
      <c r="AO385" s="107"/>
      <c r="AP385" s="107"/>
      <c r="AQ385" s="107"/>
      <c r="AR385" s="107"/>
      <c r="AS385" s="107"/>
      <c r="AT385" s="107"/>
      <c r="AU385" s="107"/>
      <c r="AV385" s="107"/>
      <c r="AW385" s="107"/>
      <c r="AX385" s="107"/>
      <c r="AY385" s="107"/>
      <c r="AZ385" s="107"/>
      <c r="BA385" s="107"/>
      <c r="BB385" s="107"/>
      <c r="BC385" s="107"/>
      <c r="BD385" s="107"/>
      <c r="BE385" s="107"/>
      <c r="BF385" s="107"/>
      <c r="BG385" s="107"/>
      <c r="BH385" s="107"/>
      <c r="BI385" s="107"/>
      <c r="BJ385" s="107"/>
      <c r="BK385" s="107"/>
      <c r="BL385" s="107"/>
      <c r="BM385" s="107"/>
      <c r="BN385" s="107"/>
      <c r="BO385" s="107"/>
      <c r="BP385" s="107"/>
      <c r="BQ385" s="107"/>
      <c r="BR385" s="107"/>
      <c r="BS385" s="107"/>
      <c r="BT385" s="107"/>
      <c r="BU385" s="107"/>
    </row>
    <row r="386" spans="3:73" ht="107.25" customHeight="1">
      <c r="C386" s="108"/>
      <c r="D386" s="108"/>
      <c r="E386" s="108"/>
      <c r="L386" s="110"/>
      <c r="M386" s="111"/>
      <c r="N386" s="112"/>
      <c r="O386" s="112"/>
      <c r="P386" s="112"/>
      <c r="Q386" s="111"/>
      <c r="R386" s="111"/>
      <c r="S386" s="111"/>
      <c r="T386" s="111"/>
      <c r="U386" s="111"/>
      <c r="V386" s="111"/>
      <c r="AB386" s="107"/>
      <c r="AC386" s="107"/>
      <c r="AD386" s="107"/>
      <c r="AE386" s="107"/>
      <c r="AF386" s="107"/>
      <c r="AG386" s="107"/>
      <c r="AH386" s="107"/>
      <c r="AI386" s="107"/>
      <c r="AJ386" s="107"/>
      <c r="AK386" s="107"/>
      <c r="AL386" s="107"/>
      <c r="AM386" s="107"/>
      <c r="AN386" s="107"/>
      <c r="AO386" s="107"/>
      <c r="AP386" s="107"/>
      <c r="AQ386" s="107"/>
      <c r="AR386" s="107"/>
      <c r="AS386" s="107"/>
      <c r="AT386" s="107"/>
      <c r="AU386" s="107"/>
      <c r="AV386" s="107"/>
      <c r="AW386" s="107"/>
      <c r="AX386" s="107"/>
      <c r="AY386" s="107"/>
      <c r="AZ386" s="107"/>
      <c r="BA386" s="107"/>
      <c r="BB386" s="107"/>
      <c r="BC386" s="107"/>
      <c r="BD386" s="107"/>
      <c r="BE386" s="107"/>
      <c r="BF386" s="107"/>
      <c r="BG386" s="107"/>
      <c r="BH386" s="107"/>
      <c r="BI386" s="107"/>
      <c r="BJ386" s="107"/>
      <c r="BK386" s="107"/>
      <c r="BL386" s="107"/>
      <c r="BM386" s="107"/>
      <c r="BN386" s="107"/>
      <c r="BO386" s="107"/>
      <c r="BP386" s="107"/>
      <c r="BQ386" s="107"/>
      <c r="BR386" s="107"/>
      <c r="BS386" s="107"/>
      <c r="BT386" s="107"/>
      <c r="BU386" s="107"/>
    </row>
    <row r="387" spans="3:73" ht="107.25" customHeight="1">
      <c r="C387" s="108"/>
      <c r="D387" s="108"/>
      <c r="E387" s="108"/>
      <c r="L387" s="110"/>
      <c r="M387" s="111"/>
      <c r="N387" s="112"/>
      <c r="O387" s="112"/>
      <c r="P387" s="112"/>
      <c r="Q387" s="111"/>
      <c r="R387" s="111"/>
      <c r="S387" s="111"/>
      <c r="T387" s="111"/>
      <c r="U387" s="111"/>
      <c r="V387" s="111"/>
      <c r="AB387" s="107"/>
      <c r="AC387" s="107"/>
      <c r="AD387" s="107"/>
      <c r="AE387" s="107"/>
      <c r="AF387" s="107"/>
      <c r="AG387" s="107"/>
      <c r="AH387" s="107"/>
      <c r="AI387" s="107"/>
      <c r="AJ387" s="107"/>
      <c r="AK387" s="107"/>
      <c r="AL387" s="107"/>
      <c r="AM387" s="107"/>
      <c r="AN387" s="107"/>
      <c r="AO387" s="107"/>
      <c r="AP387" s="107"/>
      <c r="AQ387" s="107"/>
      <c r="AR387" s="107"/>
      <c r="AS387" s="107"/>
      <c r="AT387" s="107"/>
      <c r="AU387" s="107"/>
      <c r="AV387" s="107"/>
      <c r="AW387" s="107"/>
      <c r="AX387" s="107"/>
      <c r="AY387" s="107"/>
      <c r="AZ387" s="107"/>
      <c r="BA387" s="107"/>
      <c r="BB387" s="107"/>
      <c r="BC387" s="107"/>
      <c r="BD387" s="107"/>
      <c r="BE387" s="107"/>
      <c r="BF387" s="107"/>
      <c r="BG387" s="107"/>
      <c r="BH387" s="107"/>
      <c r="BI387" s="107"/>
      <c r="BJ387" s="107"/>
      <c r="BK387" s="107"/>
      <c r="BL387" s="107"/>
      <c r="BM387" s="107"/>
      <c r="BN387" s="107"/>
      <c r="BO387" s="107"/>
      <c r="BP387" s="107"/>
      <c r="BQ387" s="107"/>
      <c r="BR387" s="107"/>
      <c r="BS387" s="107"/>
      <c r="BT387" s="107"/>
      <c r="BU387" s="107"/>
    </row>
    <row r="388" spans="3:73" ht="107.25" customHeight="1">
      <c r="C388" s="108"/>
      <c r="D388" s="108"/>
      <c r="E388" s="108"/>
      <c r="L388" s="110"/>
      <c r="M388" s="111"/>
      <c r="N388" s="112"/>
      <c r="O388" s="112"/>
      <c r="P388" s="112"/>
      <c r="Q388" s="111"/>
      <c r="R388" s="111"/>
      <c r="S388" s="111"/>
      <c r="T388" s="111"/>
      <c r="U388" s="111"/>
      <c r="V388" s="111"/>
      <c r="AB388" s="107"/>
      <c r="AC388" s="107"/>
      <c r="AD388" s="107"/>
      <c r="AE388" s="107"/>
      <c r="AF388" s="107"/>
      <c r="AG388" s="107"/>
      <c r="AH388" s="107"/>
      <c r="AI388" s="107"/>
      <c r="AJ388" s="107"/>
      <c r="AK388" s="107"/>
      <c r="AL388" s="107"/>
      <c r="AM388" s="107"/>
      <c r="AN388" s="107"/>
      <c r="AO388" s="107"/>
      <c r="AP388" s="107"/>
      <c r="AQ388" s="107"/>
      <c r="AR388" s="107"/>
      <c r="AS388" s="107"/>
      <c r="AT388" s="107"/>
      <c r="AU388" s="107"/>
      <c r="AV388" s="107"/>
      <c r="AW388" s="107"/>
      <c r="AX388" s="107"/>
      <c r="AY388" s="107"/>
      <c r="AZ388" s="107"/>
      <c r="BA388" s="107"/>
      <c r="BB388" s="107"/>
      <c r="BC388" s="107"/>
      <c r="BD388" s="107"/>
      <c r="BE388" s="107"/>
      <c r="BF388" s="107"/>
      <c r="BG388" s="107"/>
      <c r="BH388" s="107"/>
      <c r="BI388" s="107"/>
      <c r="BJ388" s="107"/>
      <c r="BK388" s="107"/>
      <c r="BL388" s="107"/>
      <c r="BM388" s="107"/>
      <c r="BN388" s="107"/>
      <c r="BO388" s="107"/>
      <c r="BP388" s="107"/>
      <c r="BQ388" s="107"/>
      <c r="BR388" s="107"/>
      <c r="BS388" s="107"/>
      <c r="BT388" s="107"/>
      <c r="BU388" s="107"/>
    </row>
    <row r="389" spans="3:73" ht="107.25" customHeight="1">
      <c r="C389" s="108"/>
      <c r="D389" s="108"/>
      <c r="E389" s="108"/>
      <c r="L389" s="110"/>
      <c r="M389" s="111"/>
      <c r="N389" s="112"/>
      <c r="O389" s="112"/>
      <c r="P389" s="112"/>
      <c r="Q389" s="111"/>
      <c r="R389" s="111"/>
      <c r="S389" s="111"/>
      <c r="T389" s="111"/>
      <c r="U389" s="111"/>
      <c r="V389" s="111"/>
      <c r="AB389" s="107"/>
      <c r="AC389" s="107"/>
      <c r="AD389" s="107"/>
      <c r="AE389" s="107"/>
      <c r="AF389" s="107"/>
      <c r="AG389" s="107"/>
      <c r="AH389" s="107"/>
      <c r="AI389" s="107"/>
      <c r="AJ389" s="107"/>
      <c r="AK389" s="107"/>
      <c r="AL389" s="107"/>
      <c r="AM389" s="107"/>
      <c r="AN389" s="107"/>
      <c r="AO389" s="107"/>
      <c r="AP389" s="107"/>
      <c r="AQ389" s="107"/>
      <c r="AR389" s="107"/>
      <c r="AS389" s="107"/>
      <c r="AT389" s="107"/>
      <c r="AU389" s="107"/>
      <c r="AV389" s="107"/>
      <c r="AW389" s="107"/>
      <c r="AX389" s="107"/>
      <c r="AY389" s="107"/>
      <c r="AZ389" s="107"/>
      <c r="BA389" s="107"/>
      <c r="BB389" s="107"/>
      <c r="BC389" s="107"/>
      <c r="BD389" s="107"/>
      <c r="BE389" s="107"/>
      <c r="BF389" s="107"/>
      <c r="BG389" s="107"/>
      <c r="BH389" s="107"/>
      <c r="BI389" s="107"/>
      <c r="BJ389" s="107"/>
      <c r="BK389" s="107"/>
      <c r="BL389" s="107"/>
      <c r="BM389" s="107"/>
      <c r="BN389" s="107"/>
      <c r="BO389" s="107"/>
      <c r="BP389" s="107"/>
      <c r="BQ389" s="107"/>
      <c r="BR389" s="107"/>
      <c r="BS389" s="107"/>
      <c r="BT389" s="107"/>
      <c r="BU389" s="107"/>
    </row>
    <row r="390" spans="3:73" ht="107.25" customHeight="1">
      <c r="C390" s="108"/>
      <c r="D390" s="108"/>
      <c r="E390" s="108"/>
      <c r="L390" s="110"/>
      <c r="M390" s="111"/>
      <c r="N390" s="112"/>
      <c r="O390" s="112"/>
      <c r="P390" s="112"/>
      <c r="Q390" s="111"/>
      <c r="R390" s="111"/>
      <c r="S390" s="111"/>
      <c r="T390" s="111"/>
      <c r="U390" s="111"/>
      <c r="V390" s="111"/>
      <c r="AB390" s="107"/>
      <c r="AC390" s="107"/>
      <c r="AD390" s="107"/>
      <c r="AE390" s="107"/>
      <c r="AF390" s="107"/>
      <c r="AG390" s="107"/>
      <c r="AH390" s="107"/>
      <c r="AI390" s="107"/>
      <c r="AJ390" s="107"/>
      <c r="AK390" s="107"/>
      <c r="AL390" s="107"/>
      <c r="AM390" s="107"/>
      <c r="AN390" s="107"/>
      <c r="AO390" s="107"/>
      <c r="AP390" s="107"/>
      <c r="AQ390" s="107"/>
      <c r="AR390" s="107"/>
      <c r="AS390" s="107"/>
      <c r="AT390" s="107"/>
      <c r="AU390" s="107"/>
      <c r="AV390" s="107"/>
      <c r="AW390" s="107"/>
      <c r="AX390" s="107"/>
      <c r="AY390" s="107"/>
      <c r="AZ390" s="107"/>
      <c r="BA390" s="107"/>
      <c r="BB390" s="107"/>
      <c r="BC390" s="107"/>
      <c r="BD390" s="107"/>
      <c r="BE390" s="107"/>
      <c r="BF390" s="107"/>
      <c r="BG390" s="107"/>
      <c r="BH390" s="107"/>
      <c r="BI390" s="107"/>
      <c r="BJ390" s="107"/>
      <c r="BK390" s="107"/>
      <c r="BL390" s="107"/>
      <c r="BM390" s="107"/>
      <c r="BN390" s="107"/>
      <c r="BO390" s="107"/>
      <c r="BP390" s="107"/>
      <c r="BQ390" s="107"/>
      <c r="BR390" s="107"/>
      <c r="BS390" s="107"/>
      <c r="BT390" s="107"/>
      <c r="BU390" s="107"/>
    </row>
    <row r="391" spans="3:73" ht="107.25" customHeight="1">
      <c r="C391" s="108"/>
      <c r="D391" s="108"/>
      <c r="E391" s="108"/>
      <c r="L391" s="110"/>
      <c r="M391" s="111"/>
      <c r="N391" s="112"/>
      <c r="O391" s="112"/>
      <c r="P391" s="112"/>
      <c r="Q391" s="111"/>
      <c r="R391" s="111"/>
      <c r="S391" s="111"/>
      <c r="T391" s="111"/>
      <c r="U391" s="111"/>
      <c r="V391" s="111"/>
      <c r="AB391" s="107"/>
      <c r="AC391" s="107"/>
      <c r="AD391" s="107"/>
      <c r="AE391" s="107"/>
      <c r="AF391" s="107"/>
      <c r="AG391" s="107"/>
      <c r="AH391" s="107"/>
      <c r="AI391" s="107"/>
      <c r="AJ391" s="107"/>
      <c r="AK391" s="107"/>
      <c r="AL391" s="107"/>
      <c r="AM391" s="107"/>
      <c r="AN391" s="107"/>
      <c r="AO391" s="107"/>
      <c r="AP391" s="107"/>
      <c r="AQ391" s="107"/>
      <c r="AR391" s="107"/>
      <c r="AS391" s="107"/>
      <c r="AT391" s="107"/>
      <c r="AU391" s="107"/>
      <c r="AV391" s="107"/>
      <c r="AW391" s="107"/>
      <c r="AX391" s="107"/>
      <c r="AY391" s="107"/>
      <c r="AZ391" s="107"/>
      <c r="BA391" s="107"/>
      <c r="BB391" s="107"/>
      <c r="BC391" s="107"/>
      <c r="BD391" s="107"/>
      <c r="BE391" s="107"/>
      <c r="BF391" s="107"/>
      <c r="BG391" s="107"/>
      <c r="BH391" s="107"/>
      <c r="BI391" s="107"/>
      <c r="BJ391" s="107"/>
      <c r="BK391" s="107"/>
      <c r="BL391" s="107"/>
      <c r="BM391" s="107"/>
      <c r="BN391" s="107"/>
      <c r="BO391" s="107"/>
      <c r="BP391" s="107"/>
      <c r="BQ391" s="107"/>
      <c r="BR391" s="107"/>
      <c r="BS391" s="107"/>
      <c r="BT391" s="107"/>
      <c r="BU391" s="107"/>
    </row>
    <row r="392" spans="3:73" ht="107.25" customHeight="1">
      <c r="C392" s="108"/>
      <c r="D392" s="108"/>
      <c r="E392" s="108"/>
      <c r="L392" s="110"/>
      <c r="M392" s="111"/>
      <c r="N392" s="112"/>
      <c r="O392" s="112"/>
      <c r="P392" s="112"/>
      <c r="Q392" s="111"/>
      <c r="R392" s="111"/>
      <c r="S392" s="111"/>
      <c r="T392" s="111"/>
      <c r="U392" s="111"/>
      <c r="V392" s="111"/>
      <c r="AB392" s="107"/>
      <c r="AC392" s="107"/>
      <c r="AD392" s="107"/>
      <c r="AE392" s="107"/>
      <c r="AF392" s="107"/>
      <c r="AG392" s="107"/>
      <c r="AH392" s="107"/>
      <c r="AI392" s="107"/>
      <c r="AJ392" s="107"/>
      <c r="AK392" s="107"/>
      <c r="AL392" s="107"/>
      <c r="AM392" s="107"/>
      <c r="AN392" s="107"/>
      <c r="AO392" s="107"/>
      <c r="AP392" s="107"/>
      <c r="AQ392" s="107"/>
      <c r="AR392" s="107"/>
      <c r="AS392" s="107"/>
      <c r="AT392" s="107"/>
      <c r="AU392" s="107"/>
      <c r="AV392" s="107"/>
      <c r="AW392" s="107"/>
      <c r="AX392" s="107"/>
      <c r="AY392" s="107"/>
      <c r="AZ392" s="107"/>
      <c r="BA392" s="107"/>
      <c r="BB392" s="107"/>
      <c r="BC392" s="107"/>
      <c r="BD392" s="107"/>
      <c r="BE392" s="107"/>
      <c r="BF392" s="107"/>
      <c r="BG392" s="107"/>
      <c r="BH392" s="107"/>
      <c r="BI392" s="107"/>
      <c r="BJ392" s="107"/>
      <c r="BK392" s="107"/>
      <c r="BL392" s="107"/>
      <c r="BM392" s="107"/>
      <c r="BN392" s="107"/>
      <c r="BO392" s="107"/>
      <c r="BP392" s="107"/>
      <c r="BQ392" s="107"/>
      <c r="BR392" s="107"/>
      <c r="BS392" s="107"/>
      <c r="BT392" s="107"/>
      <c r="BU392" s="107"/>
    </row>
    <row r="393" spans="3:73" ht="107.25" customHeight="1">
      <c r="C393" s="108"/>
      <c r="D393" s="108"/>
      <c r="E393" s="108"/>
      <c r="L393" s="110"/>
      <c r="M393" s="111"/>
      <c r="N393" s="112"/>
      <c r="O393" s="112"/>
      <c r="P393" s="112"/>
      <c r="Q393" s="111"/>
      <c r="R393" s="111"/>
      <c r="S393" s="111"/>
      <c r="T393" s="111"/>
      <c r="U393" s="111"/>
      <c r="V393" s="111"/>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c r="AV393" s="107"/>
      <c r="AW393" s="107"/>
      <c r="AX393" s="107"/>
      <c r="AY393" s="107"/>
      <c r="AZ393" s="107"/>
      <c r="BA393" s="107"/>
      <c r="BB393" s="107"/>
      <c r="BC393" s="107"/>
      <c r="BD393" s="107"/>
      <c r="BE393" s="107"/>
      <c r="BF393" s="107"/>
      <c r="BG393" s="107"/>
      <c r="BH393" s="107"/>
      <c r="BI393" s="107"/>
      <c r="BJ393" s="107"/>
      <c r="BK393" s="107"/>
      <c r="BL393" s="107"/>
      <c r="BM393" s="107"/>
      <c r="BN393" s="107"/>
      <c r="BO393" s="107"/>
      <c r="BP393" s="107"/>
      <c r="BQ393" s="107"/>
      <c r="BR393" s="107"/>
      <c r="BS393" s="107"/>
      <c r="BT393" s="107"/>
      <c r="BU393" s="107"/>
    </row>
    <row r="394" spans="3:73" ht="107.25" customHeight="1">
      <c r="C394" s="108"/>
      <c r="D394" s="108"/>
      <c r="E394" s="108"/>
      <c r="L394" s="110"/>
      <c r="M394" s="111"/>
      <c r="N394" s="112"/>
      <c r="O394" s="112"/>
      <c r="P394" s="112"/>
      <c r="Q394" s="111"/>
      <c r="R394" s="111"/>
      <c r="S394" s="111"/>
      <c r="T394" s="111"/>
      <c r="U394" s="111"/>
      <c r="V394" s="111"/>
      <c r="AB394" s="107"/>
      <c r="AC394" s="107"/>
      <c r="AD394" s="107"/>
      <c r="AE394" s="107"/>
      <c r="AF394" s="107"/>
      <c r="AG394" s="107"/>
      <c r="AH394" s="107"/>
      <c r="AI394" s="107"/>
      <c r="AJ394" s="107"/>
      <c r="AK394" s="107"/>
      <c r="AL394" s="107"/>
      <c r="AM394" s="107"/>
      <c r="AN394" s="107"/>
      <c r="AO394" s="107"/>
      <c r="AP394" s="107"/>
      <c r="AQ394" s="107"/>
      <c r="AR394" s="107"/>
      <c r="AS394" s="107"/>
      <c r="AT394" s="107"/>
      <c r="AU394" s="107"/>
      <c r="AV394" s="107"/>
      <c r="AW394" s="107"/>
      <c r="AX394" s="107"/>
      <c r="AY394" s="107"/>
      <c r="AZ394" s="107"/>
      <c r="BA394" s="107"/>
      <c r="BB394" s="107"/>
      <c r="BC394" s="107"/>
      <c r="BD394" s="107"/>
      <c r="BE394" s="107"/>
      <c r="BF394" s="107"/>
      <c r="BG394" s="107"/>
      <c r="BH394" s="107"/>
      <c r="BI394" s="107"/>
      <c r="BJ394" s="107"/>
      <c r="BK394" s="107"/>
      <c r="BL394" s="107"/>
      <c r="BM394" s="107"/>
      <c r="BN394" s="107"/>
      <c r="BO394" s="107"/>
      <c r="BP394" s="107"/>
      <c r="BQ394" s="107"/>
      <c r="BR394" s="107"/>
      <c r="BS394" s="107"/>
      <c r="BT394" s="107"/>
      <c r="BU394" s="107"/>
    </row>
    <row r="395" spans="3:73" ht="107.25" customHeight="1">
      <c r="C395" s="108"/>
      <c r="D395" s="108"/>
      <c r="E395" s="108"/>
      <c r="L395" s="110"/>
      <c r="M395" s="111"/>
      <c r="N395" s="112"/>
      <c r="O395" s="112"/>
      <c r="P395" s="112"/>
      <c r="Q395" s="111"/>
      <c r="R395" s="111"/>
      <c r="S395" s="111"/>
      <c r="T395" s="111"/>
      <c r="U395" s="111"/>
      <c r="V395" s="111"/>
      <c r="AB395" s="107"/>
      <c r="AC395" s="107"/>
      <c r="AD395" s="107"/>
      <c r="AE395" s="107"/>
      <c r="AF395" s="107"/>
      <c r="AG395" s="107"/>
      <c r="AH395" s="107"/>
      <c r="AI395" s="107"/>
      <c r="AJ395" s="107"/>
      <c r="AK395" s="107"/>
      <c r="AL395" s="107"/>
      <c r="AM395" s="107"/>
      <c r="AN395" s="107"/>
      <c r="AO395" s="107"/>
      <c r="AP395" s="107"/>
      <c r="AQ395" s="107"/>
      <c r="AR395" s="107"/>
      <c r="AS395" s="107"/>
      <c r="AT395" s="107"/>
      <c r="AU395" s="107"/>
      <c r="AV395" s="107"/>
      <c r="AW395" s="107"/>
      <c r="AX395" s="107"/>
      <c r="AY395" s="107"/>
      <c r="AZ395" s="107"/>
      <c r="BA395" s="107"/>
      <c r="BB395" s="107"/>
      <c r="BC395" s="107"/>
      <c r="BD395" s="107"/>
      <c r="BE395" s="107"/>
      <c r="BF395" s="107"/>
      <c r="BG395" s="107"/>
      <c r="BH395" s="107"/>
      <c r="BI395" s="107"/>
      <c r="BJ395" s="107"/>
      <c r="BK395" s="107"/>
      <c r="BL395" s="107"/>
      <c r="BM395" s="107"/>
      <c r="BN395" s="107"/>
      <c r="BO395" s="107"/>
      <c r="BP395" s="107"/>
      <c r="BQ395" s="107"/>
      <c r="BR395" s="107"/>
      <c r="BS395" s="107"/>
      <c r="BT395" s="107"/>
      <c r="BU395" s="107"/>
    </row>
    <row r="396" spans="3:73" ht="107.25" customHeight="1">
      <c r="C396" s="108"/>
      <c r="D396" s="108"/>
      <c r="E396" s="108"/>
      <c r="L396" s="110"/>
      <c r="M396" s="111"/>
      <c r="N396" s="112"/>
      <c r="O396" s="112"/>
      <c r="P396" s="112"/>
      <c r="Q396" s="111"/>
      <c r="R396" s="111"/>
      <c r="S396" s="111"/>
      <c r="T396" s="111"/>
      <c r="U396" s="111"/>
      <c r="V396" s="111"/>
      <c r="AB396" s="107"/>
      <c r="AC396" s="107"/>
      <c r="AD396" s="107"/>
      <c r="AE396" s="107"/>
      <c r="AF396" s="107"/>
      <c r="AG396" s="107"/>
      <c r="AH396" s="107"/>
      <c r="AI396" s="107"/>
      <c r="AJ396" s="107"/>
      <c r="AK396" s="107"/>
      <c r="AL396" s="107"/>
      <c r="AM396" s="107"/>
      <c r="AN396" s="107"/>
      <c r="AO396" s="107"/>
      <c r="AP396" s="107"/>
      <c r="AQ396" s="107"/>
      <c r="AR396" s="107"/>
      <c r="AS396" s="107"/>
      <c r="AT396" s="107"/>
      <c r="AU396" s="107"/>
      <c r="AV396" s="107"/>
      <c r="AW396" s="107"/>
      <c r="AX396" s="107"/>
      <c r="AY396" s="107"/>
      <c r="AZ396" s="107"/>
      <c r="BA396" s="107"/>
      <c r="BB396" s="107"/>
      <c r="BC396" s="107"/>
      <c r="BD396" s="107"/>
      <c r="BE396" s="107"/>
      <c r="BF396" s="107"/>
      <c r="BG396" s="107"/>
      <c r="BH396" s="107"/>
      <c r="BI396" s="107"/>
      <c r="BJ396" s="107"/>
      <c r="BK396" s="107"/>
      <c r="BL396" s="107"/>
      <c r="BM396" s="107"/>
      <c r="BN396" s="107"/>
      <c r="BO396" s="107"/>
      <c r="BP396" s="107"/>
      <c r="BQ396" s="107"/>
      <c r="BR396" s="107"/>
      <c r="BS396" s="107"/>
      <c r="BT396" s="107"/>
      <c r="BU396" s="107"/>
    </row>
    <row r="397" spans="3:73" ht="107.25" customHeight="1">
      <c r="C397" s="108"/>
      <c r="D397" s="108"/>
      <c r="E397" s="108"/>
      <c r="L397" s="110"/>
      <c r="M397" s="111"/>
      <c r="N397" s="112"/>
      <c r="O397" s="112"/>
      <c r="P397" s="112"/>
      <c r="Q397" s="111"/>
      <c r="R397" s="111"/>
      <c r="S397" s="111"/>
      <c r="T397" s="111"/>
      <c r="U397" s="111"/>
      <c r="V397" s="111"/>
      <c r="AB397" s="107"/>
      <c r="AC397" s="107"/>
      <c r="AD397" s="107"/>
      <c r="AE397" s="107"/>
      <c r="AF397" s="107"/>
      <c r="AG397" s="107"/>
      <c r="AH397" s="107"/>
      <c r="AI397" s="107"/>
      <c r="AJ397" s="107"/>
      <c r="AK397" s="107"/>
      <c r="AL397" s="107"/>
      <c r="AM397" s="107"/>
      <c r="AN397" s="107"/>
      <c r="AO397" s="107"/>
      <c r="AP397" s="107"/>
      <c r="AQ397" s="107"/>
      <c r="AR397" s="107"/>
      <c r="AS397" s="107"/>
      <c r="AT397" s="107"/>
      <c r="AU397" s="107"/>
      <c r="AV397" s="107"/>
      <c r="AW397" s="107"/>
      <c r="AX397" s="107"/>
      <c r="AY397" s="107"/>
      <c r="AZ397" s="107"/>
      <c r="BA397" s="107"/>
      <c r="BB397" s="107"/>
      <c r="BC397" s="107"/>
      <c r="BD397" s="107"/>
      <c r="BE397" s="107"/>
      <c r="BF397" s="107"/>
      <c r="BG397" s="107"/>
      <c r="BH397" s="107"/>
      <c r="BI397" s="107"/>
      <c r="BJ397" s="107"/>
      <c r="BK397" s="107"/>
      <c r="BL397" s="107"/>
      <c r="BM397" s="107"/>
      <c r="BN397" s="107"/>
      <c r="BO397" s="107"/>
      <c r="BP397" s="107"/>
      <c r="BQ397" s="107"/>
      <c r="BR397" s="107"/>
      <c r="BS397" s="107"/>
      <c r="BT397" s="107"/>
      <c r="BU397" s="107"/>
    </row>
    <row r="398" spans="3:73" ht="107.25" customHeight="1">
      <c r="C398" s="108"/>
      <c r="D398" s="108"/>
      <c r="E398" s="108"/>
      <c r="L398" s="110"/>
      <c r="M398" s="111"/>
      <c r="N398" s="112"/>
      <c r="O398" s="112"/>
      <c r="P398" s="112"/>
      <c r="Q398" s="111"/>
      <c r="R398" s="111"/>
      <c r="S398" s="111"/>
      <c r="T398" s="111"/>
      <c r="U398" s="111"/>
      <c r="V398" s="111"/>
      <c r="AB398" s="107"/>
      <c r="AC398" s="107"/>
      <c r="AD398" s="107"/>
      <c r="AE398" s="107"/>
      <c r="AF398" s="107"/>
      <c r="AG398" s="107"/>
      <c r="AH398" s="107"/>
      <c r="AI398" s="107"/>
      <c r="AJ398" s="107"/>
      <c r="AK398" s="107"/>
      <c r="AL398" s="107"/>
      <c r="AM398" s="107"/>
      <c r="AN398" s="107"/>
      <c r="AO398" s="107"/>
      <c r="AP398" s="107"/>
      <c r="AQ398" s="107"/>
      <c r="AR398" s="107"/>
      <c r="AS398" s="107"/>
      <c r="AT398" s="107"/>
      <c r="AU398" s="107"/>
      <c r="AV398" s="107"/>
      <c r="AW398" s="107"/>
      <c r="AX398" s="107"/>
      <c r="AY398" s="107"/>
      <c r="AZ398" s="107"/>
      <c r="BA398" s="107"/>
      <c r="BB398" s="107"/>
      <c r="BC398" s="107"/>
      <c r="BD398" s="107"/>
      <c r="BE398" s="107"/>
      <c r="BF398" s="107"/>
      <c r="BG398" s="107"/>
      <c r="BH398" s="107"/>
      <c r="BI398" s="107"/>
      <c r="BJ398" s="107"/>
      <c r="BK398" s="107"/>
      <c r="BL398" s="107"/>
      <c r="BM398" s="107"/>
      <c r="BN398" s="107"/>
      <c r="BO398" s="107"/>
      <c r="BP398" s="107"/>
      <c r="BQ398" s="107"/>
      <c r="BR398" s="107"/>
      <c r="BS398" s="107"/>
      <c r="BT398" s="107"/>
      <c r="BU398" s="107"/>
    </row>
    <row r="399" spans="3:73" ht="107.25" customHeight="1">
      <c r="C399" s="108"/>
      <c r="D399" s="108"/>
      <c r="E399" s="108"/>
      <c r="L399" s="110"/>
      <c r="M399" s="111"/>
      <c r="N399" s="112"/>
      <c r="O399" s="112"/>
      <c r="P399" s="112"/>
      <c r="Q399" s="111"/>
      <c r="R399" s="111"/>
      <c r="S399" s="111"/>
      <c r="T399" s="111"/>
      <c r="U399" s="111"/>
      <c r="V399" s="111"/>
      <c r="AB399" s="107"/>
      <c r="AC399" s="107"/>
      <c r="AD399" s="107"/>
      <c r="AE399" s="107"/>
      <c r="AF399" s="107"/>
      <c r="AG399" s="107"/>
      <c r="AH399" s="107"/>
      <c r="AI399" s="107"/>
      <c r="AJ399" s="107"/>
      <c r="AK399" s="107"/>
      <c r="AL399" s="107"/>
      <c r="AM399" s="107"/>
      <c r="AN399" s="107"/>
      <c r="AO399" s="107"/>
      <c r="AP399" s="107"/>
      <c r="AQ399" s="107"/>
      <c r="AR399" s="107"/>
      <c r="AS399" s="107"/>
      <c r="AT399" s="107"/>
      <c r="AU399" s="107"/>
      <c r="AV399" s="107"/>
      <c r="AW399" s="107"/>
      <c r="AX399" s="107"/>
      <c r="AY399" s="107"/>
      <c r="AZ399" s="107"/>
      <c r="BA399" s="107"/>
      <c r="BB399" s="107"/>
      <c r="BC399" s="107"/>
      <c r="BD399" s="107"/>
      <c r="BE399" s="107"/>
      <c r="BF399" s="107"/>
      <c r="BG399" s="107"/>
      <c r="BH399" s="107"/>
      <c r="BI399" s="107"/>
      <c r="BJ399" s="107"/>
      <c r="BK399" s="107"/>
      <c r="BL399" s="107"/>
      <c r="BM399" s="107"/>
      <c r="BN399" s="107"/>
      <c r="BO399" s="107"/>
      <c r="BP399" s="107"/>
      <c r="BQ399" s="107"/>
      <c r="BR399" s="107"/>
      <c r="BS399" s="107"/>
      <c r="BT399" s="107"/>
      <c r="BU399" s="107"/>
    </row>
    <row r="400" spans="3:73" ht="107.25" customHeight="1">
      <c r="C400" s="108"/>
      <c r="D400" s="108"/>
      <c r="E400" s="108"/>
      <c r="L400" s="110"/>
      <c r="M400" s="111"/>
      <c r="N400" s="112"/>
      <c r="O400" s="112"/>
      <c r="P400" s="112"/>
      <c r="Q400" s="111"/>
      <c r="R400" s="111"/>
      <c r="S400" s="111"/>
      <c r="T400" s="111"/>
      <c r="U400" s="111"/>
      <c r="V400" s="111"/>
      <c r="AB400" s="107"/>
      <c r="AC400" s="107"/>
      <c r="AD400" s="107"/>
      <c r="AE400" s="107"/>
      <c r="AF400" s="107"/>
      <c r="AG400" s="107"/>
      <c r="AH400" s="107"/>
      <c r="AI400" s="107"/>
      <c r="AJ400" s="107"/>
      <c r="AK400" s="107"/>
      <c r="AL400" s="107"/>
      <c r="AM400" s="107"/>
      <c r="AN400" s="107"/>
      <c r="AO400" s="107"/>
      <c r="AP400" s="107"/>
      <c r="AQ400" s="107"/>
      <c r="AR400" s="107"/>
      <c r="AS400" s="107"/>
      <c r="AT400" s="107"/>
      <c r="AU400" s="107"/>
      <c r="AV400" s="107"/>
      <c r="AW400" s="107"/>
      <c r="AX400" s="107"/>
      <c r="AY400" s="107"/>
      <c r="AZ400" s="107"/>
      <c r="BA400" s="107"/>
      <c r="BB400" s="107"/>
      <c r="BC400" s="107"/>
      <c r="BD400" s="107"/>
      <c r="BE400" s="107"/>
      <c r="BF400" s="107"/>
      <c r="BG400" s="107"/>
      <c r="BH400" s="107"/>
      <c r="BI400" s="107"/>
      <c r="BJ400" s="107"/>
      <c r="BK400" s="107"/>
      <c r="BL400" s="107"/>
      <c r="BM400" s="107"/>
      <c r="BN400" s="107"/>
      <c r="BO400" s="107"/>
      <c r="BP400" s="107"/>
      <c r="BQ400" s="107"/>
      <c r="BR400" s="107"/>
      <c r="BS400" s="107"/>
      <c r="BT400" s="107"/>
      <c r="BU400" s="107"/>
    </row>
    <row r="401" spans="3:73" ht="107.25" customHeight="1">
      <c r="C401" s="108"/>
      <c r="D401" s="108"/>
      <c r="E401" s="108"/>
      <c r="L401" s="110"/>
      <c r="M401" s="111"/>
      <c r="N401" s="112"/>
      <c r="O401" s="112"/>
      <c r="P401" s="112"/>
      <c r="Q401" s="111"/>
      <c r="R401" s="111"/>
      <c r="S401" s="111"/>
      <c r="T401" s="111"/>
      <c r="U401" s="111"/>
      <c r="V401" s="111"/>
      <c r="AB401" s="107"/>
      <c r="AC401" s="107"/>
      <c r="AD401" s="107"/>
      <c r="AE401" s="107"/>
      <c r="AF401" s="107"/>
      <c r="AG401" s="107"/>
      <c r="AH401" s="107"/>
      <c r="AI401" s="107"/>
      <c r="AJ401" s="107"/>
      <c r="AK401" s="107"/>
      <c r="AL401" s="107"/>
      <c r="AM401" s="107"/>
      <c r="AN401" s="107"/>
      <c r="AO401" s="107"/>
      <c r="AP401" s="107"/>
      <c r="AQ401" s="107"/>
      <c r="AR401" s="107"/>
      <c r="AS401" s="107"/>
      <c r="AT401" s="107"/>
      <c r="AU401" s="107"/>
      <c r="AV401" s="107"/>
      <c r="AW401" s="107"/>
      <c r="AX401" s="107"/>
      <c r="AY401" s="107"/>
      <c r="AZ401" s="107"/>
      <c r="BA401" s="107"/>
      <c r="BB401" s="107"/>
      <c r="BC401" s="107"/>
      <c r="BD401" s="107"/>
      <c r="BE401" s="107"/>
      <c r="BF401" s="107"/>
      <c r="BG401" s="107"/>
      <c r="BH401" s="107"/>
      <c r="BI401" s="107"/>
      <c r="BJ401" s="107"/>
      <c r="BK401" s="107"/>
      <c r="BL401" s="107"/>
      <c r="BM401" s="107"/>
      <c r="BN401" s="107"/>
      <c r="BO401" s="107"/>
      <c r="BP401" s="107"/>
      <c r="BQ401" s="107"/>
      <c r="BR401" s="107"/>
      <c r="BS401" s="107"/>
      <c r="BT401" s="107"/>
      <c r="BU401" s="107"/>
    </row>
    <row r="402" spans="3:73" ht="107.25" customHeight="1">
      <c r="C402" s="108"/>
      <c r="D402" s="108"/>
      <c r="E402" s="108"/>
      <c r="L402" s="110"/>
      <c r="M402" s="111"/>
      <c r="N402" s="112"/>
      <c r="O402" s="112"/>
      <c r="P402" s="112"/>
      <c r="Q402" s="111"/>
      <c r="R402" s="111"/>
      <c r="S402" s="111"/>
      <c r="T402" s="111"/>
      <c r="U402" s="111"/>
      <c r="V402" s="111"/>
      <c r="AB402" s="107"/>
      <c r="AC402" s="107"/>
      <c r="AD402" s="107"/>
      <c r="AE402" s="107"/>
      <c r="AF402" s="107"/>
      <c r="AG402" s="107"/>
      <c r="AH402" s="107"/>
      <c r="AI402" s="107"/>
      <c r="AJ402" s="107"/>
      <c r="AK402" s="107"/>
      <c r="AL402" s="107"/>
      <c r="AM402" s="107"/>
      <c r="AN402" s="107"/>
      <c r="AO402" s="107"/>
      <c r="AP402" s="107"/>
      <c r="AQ402" s="107"/>
      <c r="AR402" s="107"/>
      <c r="AS402" s="107"/>
      <c r="AT402" s="107"/>
      <c r="AU402" s="107"/>
      <c r="AV402" s="107"/>
      <c r="AW402" s="107"/>
      <c r="AX402" s="107"/>
      <c r="AY402" s="107"/>
      <c r="AZ402" s="107"/>
      <c r="BA402" s="107"/>
      <c r="BB402" s="107"/>
      <c r="BC402" s="107"/>
      <c r="BD402" s="107"/>
      <c r="BE402" s="107"/>
      <c r="BF402" s="107"/>
      <c r="BG402" s="107"/>
      <c r="BH402" s="107"/>
      <c r="BI402" s="107"/>
      <c r="BJ402" s="107"/>
      <c r="BK402" s="107"/>
      <c r="BL402" s="107"/>
      <c r="BM402" s="107"/>
      <c r="BN402" s="107"/>
      <c r="BO402" s="107"/>
      <c r="BP402" s="107"/>
      <c r="BQ402" s="107"/>
      <c r="BR402" s="107"/>
      <c r="BS402" s="107"/>
      <c r="BT402" s="107"/>
      <c r="BU402" s="107"/>
    </row>
    <row r="403" spans="3:73" ht="107.25" customHeight="1">
      <c r="C403" s="108"/>
      <c r="D403" s="108"/>
      <c r="E403" s="108"/>
      <c r="L403" s="110"/>
      <c r="M403" s="111"/>
      <c r="N403" s="112"/>
      <c r="O403" s="112"/>
      <c r="P403" s="112"/>
      <c r="Q403" s="111"/>
      <c r="R403" s="111"/>
      <c r="S403" s="111"/>
      <c r="T403" s="111"/>
      <c r="U403" s="111"/>
      <c r="V403" s="111"/>
      <c r="AB403" s="107"/>
      <c r="AC403" s="107"/>
      <c r="AD403" s="107"/>
      <c r="AE403" s="107"/>
      <c r="AF403" s="107"/>
      <c r="AG403" s="107"/>
      <c r="AH403" s="107"/>
      <c r="AI403" s="107"/>
      <c r="AJ403" s="107"/>
      <c r="AK403" s="107"/>
      <c r="AL403" s="107"/>
      <c r="AM403" s="107"/>
      <c r="AN403" s="107"/>
      <c r="AO403" s="107"/>
      <c r="AP403" s="107"/>
      <c r="AQ403" s="107"/>
      <c r="AR403" s="107"/>
      <c r="AS403" s="107"/>
      <c r="AT403" s="107"/>
      <c r="AU403" s="107"/>
      <c r="AV403" s="107"/>
      <c r="AW403" s="107"/>
      <c r="AX403" s="107"/>
      <c r="AY403" s="107"/>
      <c r="AZ403" s="107"/>
      <c r="BA403" s="107"/>
      <c r="BB403" s="107"/>
      <c r="BC403" s="107"/>
      <c r="BD403" s="107"/>
      <c r="BE403" s="107"/>
      <c r="BF403" s="107"/>
      <c r="BG403" s="107"/>
      <c r="BH403" s="107"/>
      <c r="BI403" s="107"/>
      <c r="BJ403" s="107"/>
      <c r="BK403" s="107"/>
      <c r="BL403" s="107"/>
      <c r="BM403" s="107"/>
      <c r="BN403" s="107"/>
      <c r="BO403" s="107"/>
      <c r="BP403" s="107"/>
      <c r="BQ403" s="107"/>
      <c r="BR403" s="107"/>
      <c r="BS403" s="107"/>
      <c r="BT403" s="107"/>
      <c r="BU403" s="107"/>
    </row>
    <row r="404" spans="3:73" ht="107.25" customHeight="1">
      <c r="C404" s="108"/>
      <c r="D404" s="108"/>
      <c r="E404" s="108"/>
      <c r="L404" s="110"/>
      <c r="M404" s="111"/>
      <c r="N404" s="112"/>
      <c r="O404" s="112"/>
      <c r="P404" s="112"/>
      <c r="Q404" s="111"/>
      <c r="R404" s="111"/>
      <c r="S404" s="111"/>
      <c r="T404" s="111"/>
      <c r="U404" s="111"/>
      <c r="V404" s="111"/>
      <c r="AB404" s="107"/>
      <c r="AC404" s="107"/>
      <c r="AD404" s="107"/>
      <c r="AE404" s="107"/>
      <c r="AF404" s="107"/>
      <c r="AG404" s="107"/>
      <c r="AH404" s="107"/>
      <c r="AI404" s="107"/>
      <c r="AJ404" s="107"/>
      <c r="AK404" s="107"/>
      <c r="AL404" s="107"/>
      <c r="AM404" s="107"/>
      <c r="AN404" s="107"/>
      <c r="AO404" s="107"/>
      <c r="AP404" s="107"/>
      <c r="AQ404" s="107"/>
      <c r="AR404" s="107"/>
      <c r="AS404" s="107"/>
      <c r="AT404" s="107"/>
      <c r="AU404" s="107"/>
      <c r="AV404" s="107"/>
      <c r="AW404" s="107"/>
      <c r="AX404" s="107"/>
      <c r="AY404" s="107"/>
      <c r="AZ404" s="107"/>
      <c r="BA404" s="107"/>
      <c r="BB404" s="107"/>
      <c r="BC404" s="107"/>
      <c r="BD404" s="107"/>
      <c r="BE404" s="107"/>
      <c r="BF404" s="107"/>
      <c r="BG404" s="107"/>
      <c r="BH404" s="107"/>
      <c r="BI404" s="107"/>
      <c r="BJ404" s="107"/>
      <c r="BK404" s="107"/>
      <c r="BL404" s="107"/>
      <c r="BM404" s="107"/>
      <c r="BN404" s="107"/>
      <c r="BO404" s="107"/>
      <c r="BP404" s="107"/>
      <c r="BQ404" s="107"/>
      <c r="BR404" s="107"/>
      <c r="BS404" s="107"/>
      <c r="BT404" s="107"/>
      <c r="BU404" s="107"/>
    </row>
    <row r="405" spans="3:73" ht="107.25" customHeight="1">
      <c r="C405" s="108"/>
      <c r="D405" s="108"/>
      <c r="E405" s="108"/>
      <c r="L405" s="110"/>
      <c r="M405" s="111"/>
      <c r="N405" s="112"/>
      <c r="O405" s="112"/>
      <c r="P405" s="112"/>
      <c r="Q405" s="111"/>
      <c r="R405" s="111"/>
      <c r="S405" s="111"/>
      <c r="T405" s="111"/>
      <c r="U405" s="111"/>
      <c r="V405" s="111"/>
      <c r="AB405" s="107"/>
      <c r="AC405" s="107"/>
      <c r="AD405" s="107"/>
      <c r="AE405" s="107"/>
      <c r="AF405" s="107"/>
      <c r="AG405" s="107"/>
      <c r="AH405" s="107"/>
      <c r="AI405" s="107"/>
      <c r="AJ405" s="107"/>
      <c r="AK405" s="107"/>
      <c r="AL405" s="107"/>
      <c r="AM405" s="107"/>
      <c r="AN405" s="107"/>
      <c r="AO405" s="107"/>
      <c r="AP405" s="107"/>
      <c r="AQ405" s="107"/>
      <c r="AR405" s="107"/>
      <c r="AS405" s="107"/>
      <c r="AT405" s="107"/>
      <c r="AU405" s="107"/>
      <c r="AV405" s="107"/>
      <c r="AW405" s="107"/>
      <c r="AX405" s="107"/>
      <c r="AY405" s="107"/>
      <c r="AZ405" s="107"/>
      <c r="BA405" s="107"/>
      <c r="BB405" s="107"/>
      <c r="BC405" s="107"/>
      <c r="BD405" s="107"/>
      <c r="BE405" s="107"/>
      <c r="BF405" s="107"/>
      <c r="BG405" s="107"/>
      <c r="BH405" s="107"/>
      <c r="BI405" s="107"/>
      <c r="BJ405" s="107"/>
      <c r="BK405" s="107"/>
      <c r="BL405" s="107"/>
      <c r="BM405" s="107"/>
      <c r="BN405" s="107"/>
      <c r="BO405" s="107"/>
      <c r="BP405" s="107"/>
      <c r="BQ405" s="107"/>
      <c r="BR405" s="107"/>
      <c r="BS405" s="107"/>
      <c r="BT405" s="107"/>
      <c r="BU405" s="107"/>
    </row>
    <row r="406" spans="3:73" ht="107.25" customHeight="1">
      <c r="C406" s="108"/>
      <c r="D406" s="108"/>
      <c r="E406" s="108"/>
      <c r="L406" s="110"/>
      <c r="M406" s="111"/>
      <c r="N406" s="112"/>
      <c r="O406" s="112"/>
      <c r="P406" s="112"/>
      <c r="Q406" s="111"/>
      <c r="R406" s="111"/>
      <c r="S406" s="111"/>
      <c r="T406" s="111"/>
      <c r="U406" s="111"/>
      <c r="V406" s="111"/>
      <c r="AB406" s="107"/>
      <c r="AC406" s="107"/>
      <c r="AD406" s="107"/>
      <c r="AE406" s="107"/>
      <c r="AF406" s="107"/>
      <c r="AG406" s="107"/>
      <c r="AH406" s="107"/>
      <c r="AI406" s="107"/>
      <c r="AJ406" s="107"/>
      <c r="AK406" s="107"/>
      <c r="AL406" s="107"/>
      <c r="AM406" s="107"/>
      <c r="AN406" s="107"/>
      <c r="AO406" s="107"/>
      <c r="AP406" s="107"/>
      <c r="AQ406" s="107"/>
      <c r="AR406" s="107"/>
      <c r="AS406" s="107"/>
      <c r="AT406" s="107"/>
      <c r="AU406" s="107"/>
      <c r="AV406" s="107"/>
      <c r="AW406" s="107"/>
      <c r="AX406" s="107"/>
      <c r="AY406" s="107"/>
      <c r="AZ406" s="107"/>
      <c r="BA406" s="107"/>
      <c r="BB406" s="107"/>
      <c r="BC406" s="107"/>
      <c r="BD406" s="107"/>
      <c r="BE406" s="107"/>
      <c r="BF406" s="107"/>
      <c r="BG406" s="107"/>
      <c r="BH406" s="107"/>
      <c r="BI406" s="107"/>
      <c r="BJ406" s="107"/>
      <c r="BK406" s="107"/>
      <c r="BL406" s="107"/>
      <c r="BM406" s="107"/>
      <c r="BN406" s="107"/>
      <c r="BO406" s="107"/>
      <c r="BP406" s="107"/>
      <c r="BQ406" s="107"/>
      <c r="BR406" s="107"/>
      <c r="BS406" s="107"/>
      <c r="BT406" s="107"/>
      <c r="BU406" s="107"/>
    </row>
    <row r="407" spans="3:73" ht="107.25" customHeight="1">
      <c r="C407" s="108"/>
      <c r="D407" s="108"/>
      <c r="E407" s="108"/>
      <c r="L407" s="110"/>
      <c r="M407" s="111"/>
      <c r="N407" s="112"/>
      <c r="O407" s="112"/>
      <c r="P407" s="112"/>
      <c r="Q407" s="111"/>
      <c r="R407" s="111"/>
      <c r="S407" s="111"/>
      <c r="T407" s="111"/>
      <c r="U407" s="111"/>
      <c r="V407" s="111"/>
      <c r="AB407" s="107"/>
      <c r="AC407" s="107"/>
      <c r="AD407" s="107"/>
      <c r="AE407" s="107"/>
      <c r="AF407" s="107"/>
      <c r="AG407" s="107"/>
      <c r="AH407" s="107"/>
      <c r="AI407" s="107"/>
      <c r="AJ407" s="107"/>
      <c r="AK407" s="107"/>
      <c r="AL407" s="107"/>
      <c r="AM407" s="107"/>
      <c r="AN407" s="107"/>
      <c r="AO407" s="107"/>
      <c r="AP407" s="107"/>
      <c r="AQ407" s="107"/>
      <c r="AR407" s="107"/>
      <c r="AS407" s="107"/>
      <c r="AT407" s="107"/>
      <c r="AU407" s="107"/>
      <c r="AV407" s="107"/>
      <c r="AW407" s="107"/>
      <c r="AX407" s="107"/>
      <c r="AY407" s="107"/>
      <c r="AZ407" s="107"/>
      <c r="BA407" s="107"/>
      <c r="BB407" s="107"/>
      <c r="BC407" s="107"/>
      <c r="BD407" s="107"/>
      <c r="BE407" s="107"/>
      <c r="BF407" s="107"/>
      <c r="BG407" s="107"/>
      <c r="BH407" s="107"/>
      <c r="BI407" s="107"/>
      <c r="BJ407" s="107"/>
      <c r="BK407" s="107"/>
      <c r="BL407" s="107"/>
      <c r="BM407" s="107"/>
      <c r="BN407" s="107"/>
      <c r="BO407" s="107"/>
      <c r="BP407" s="107"/>
      <c r="BQ407" s="107"/>
      <c r="BR407" s="107"/>
      <c r="BS407" s="107"/>
      <c r="BT407" s="107"/>
      <c r="BU407" s="107"/>
    </row>
    <row r="408" spans="3:73" ht="107.25" customHeight="1">
      <c r="C408" s="108"/>
      <c r="D408" s="108"/>
      <c r="E408" s="108"/>
      <c r="L408" s="110"/>
      <c r="M408" s="111"/>
      <c r="N408" s="112"/>
      <c r="O408" s="112"/>
      <c r="P408" s="112"/>
      <c r="Q408" s="111"/>
      <c r="R408" s="111"/>
      <c r="S408" s="111"/>
      <c r="T408" s="111"/>
      <c r="U408" s="111"/>
      <c r="V408" s="111"/>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c r="AV408" s="107"/>
      <c r="AW408" s="107"/>
      <c r="AX408" s="107"/>
      <c r="AY408" s="107"/>
      <c r="AZ408" s="107"/>
      <c r="BA408" s="107"/>
      <c r="BB408" s="107"/>
      <c r="BC408" s="107"/>
      <c r="BD408" s="107"/>
      <c r="BE408" s="107"/>
      <c r="BF408" s="107"/>
      <c r="BG408" s="107"/>
      <c r="BH408" s="107"/>
      <c r="BI408" s="107"/>
      <c r="BJ408" s="107"/>
      <c r="BK408" s="107"/>
      <c r="BL408" s="107"/>
      <c r="BM408" s="107"/>
      <c r="BN408" s="107"/>
      <c r="BO408" s="107"/>
      <c r="BP408" s="107"/>
      <c r="BQ408" s="107"/>
      <c r="BR408" s="107"/>
      <c r="BS408" s="107"/>
      <c r="BT408" s="107"/>
      <c r="BU408" s="107"/>
    </row>
    <row r="409" spans="3:73" ht="107.25" customHeight="1">
      <c r="C409" s="108"/>
      <c r="D409" s="108"/>
      <c r="E409" s="108"/>
      <c r="L409" s="110"/>
      <c r="M409" s="111"/>
      <c r="N409" s="112"/>
      <c r="O409" s="112"/>
      <c r="P409" s="112"/>
      <c r="Q409" s="111"/>
      <c r="R409" s="111"/>
      <c r="S409" s="111"/>
      <c r="T409" s="111"/>
      <c r="U409" s="111"/>
      <c r="V409" s="111"/>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7"/>
      <c r="AY409" s="107"/>
      <c r="AZ409" s="107"/>
      <c r="BA409" s="107"/>
      <c r="BB409" s="107"/>
      <c r="BC409" s="107"/>
      <c r="BD409" s="107"/>
      <c r="BE409" s="107"/>
      <c r="BF409" s="107"/>
      <c r="BG409" s="107"/>
      <c r="BH409" s="107"/>
      <c r="BI409" s="107"/>
      <c r="BJ409" s="107"/>
      <c r="BK409" s="107"/>
      <c r="BL409" s="107"/>
      <c r="BM409" s="107"/>
      <c r="BN409" s="107"/>
      <c r="BO409" s="107"/>
      <c r="BP409" s="107"/>
      <c r="BQ409" s="107"/>
      <c r="BR409" s="107"/>
      <c r="BS409" s="107"/>
      <c r="BT409" s="107"/>
      <c r="BU409" s="107"/>
    </row>
    <row r="410" spans="3:73" ht="107.25" customHeight="1">
      <c r="C410" s="108"/>
      <c r="D410" s="108"/>
      <c r="E410" s="108"/>
      <c r="L410" s="110"/>
      <c r="M410" s="111"/>
      <c r="N410" s="112"/>
      <c r="O410" s="112"/>
      <c r="P410" s="112"/>
      <c r="Q410" s="111"/>
      <c r="R410" s="111"/>
      <c r="S410" s="111"/>
      <c r="T410" s="111"/>
      <c r="U410" s="111"/>
      <c r="V410" s="111"/>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7"/>
      <c r="AY410" s="107"/>
      <c r="AZ410" s="107"/>
      <c r="BA410" s="107"/>
      <c r="BB410" s="107"/>
      <c r="BC410" s="107"/>
      <c r="BD410" s="107"/>
      <c r="BE410" s="107"/>
      <c r="BF410" s="107"/>
      <c r="BG410" s="107"/>
      <c r="BH410" s="107"/>
      <c r="BI410" s="107"/>
      <c r="BJ410" s="107"/>
      <c r="BK410" s="107"/>
      <c r="BL410" s="107"/>
      <c r="BM410" s="107"/>
      <c r="BN410" s="107"/>
      <c r="BO410" s="107"/>
      <c r="BP410" s="107"/>
      <c r="BQ410" s="107"/>
      <c r="BR410" s="107"/>
      <c r="BS410" s="107"/>
      <c r="BT410" s="107"/>
      <c r="BU410" s="107"/>
    </row>
    <row r="411" spans="3:73" ht="107.25" customHeight="1">
      <c r="C411" s="108"/>
      <c r="D411" s="108"/>
      <c r="E411" s="108"/>
      <c r="L411" s="110"/>
      <c r="M411" s="111"/>
      <c r="N411" s="112"/>
      <c r="O411" s="112"/>
      <c r="P411" s="112"/>
      <c r="Q411" s="111"/>
      <c r="R411" s="111"/>
      <c r="S411" s="111"/>
      <c r="T411" s="111"/>
      <c r="U411" s="111"/>
      <c r="V411" s="111"/>
      <c r="AB411" s="107"/>
      <c r="AC411" s="107"/>
      <c r="AD411" s="107"/>
      <c r="AE411" s="107"/>
      <c r="AF411" s="107"/>
      <c r="AG411" s="107"/>
      <c r="AH411" s="107"/>
      <c r="AI411" s="107"/>
      <c r="AJ411" s="107"/>
      <c r="AK411" s="107"/>
      <c r="AL411" s="107"/>
      <c r="AM411" s="107"/>
      <c r="AN411" s="107"/>
      <c r="AO411" s="107"/>
      <c r="AP411" s="107"/>
      <c r="AQ411" s="107"/>
      <c r="AR411" s="107"/>
      <c r="AS411" s="107"/>
      <c r="AT411" s="107"/>
      <c r="AU411" s="107"/>
      <c r="AV411" s="107"/>
      <c r="AW411" s="107"/>
      <c r="AX411" s="107"/>
      <c r="AY411" s="107"/>
      <c r="AZ411" s="107"/>
      <c r="BA411" s="107"/>
      <c r="BB411" s="107"/>
      <c r="BC411" s="107"/>
      <c r="BD411" s="107"/>
      <c r="BE411" s="107"/>
      <c r="BF411" s="107"/>
      <c r="BG411" s="107"/>
      <c r="BH411" s="107"/>
      <c r="BI411" s="107"/>
      <c r="BJ411" s="107"/>
      <c r="BK411" s="107"/>
      <c r="BL411" s="107"/>
      <c r="BM411" s="107"/>
      <c r="BN411" s="107"/>
      <c r="BO411" s="107"/>
      <c r="BP411" s="107"/>
      <c r="BQ411" s="107"/>
      <c r="BR411" s="107"/>
      <c r="BS411" s="107"/>
      <c r="BT411" s="107"/>
      <c r="BU411" s="107"/>
    </row>
    <row r="412" spans="3:73" ht="107.25" customHeight="1">
      <c r="C412" s="108"/>
      <c r="D412" s="108"/>
      <c r="E412" s="108"/>
      <c r="L412" s="110"/>
      <c r="M412" s="111"/>
      <c r="N412" s="112"/>
      <c r="O412" s="112"/>
      <c r="P412" s="112"/>
      <c r="Q412" s="111"/>
      <c r="R412" s="111"/>
      <c r="S412" s="111"/>
      <c r="T412" s="111"/>
      <c r="U412" s="111"/>
      <c r="V412" s="111"/>
      <c r="AB412" s="107"/>
      <c r="AC412" s="107"/>
      <c r="AD412" s="107"/>
      <c r="AE412" s="107"/>
      <c r="AF412" s="107"/>
      <c r="AG412" s="107"/>
      <c r="AH412" s="107"/>
      <c r="AI412" s="107"/>
      <c r="AJ412" s="107"/>
      <c r="AK412" s="107"/>
      <c r="AL412" s="107"/>
      <c r="AM412" s="107"/>
      <c r="AN412" s="107"/>
      <c r="AO412" s="107"/>
      <c r="AP412" s="107"/>
      <c r="AQ412" s="107"/>
      <c r="AR412" s="107"/>
      <c r="AS412" s="107"/>
      <c r="AT412" s="107"/>
      <c r="AU412" s="107"/>
      <c r="AV412" s="107"/>
      <c r="AW412" s="107"/>
      <c r="AX412" s="107"/>
      <c r="AY412" s="107"/>
      <c r="AZ412" s="107"/>
      <c r="BA412" s="107"/>
      <c r="BB412" s="107"/>
      <c r="BC412" s="107"/>
      <c r="BD412" s="107"/>
      <c r="BE412" s="107"/>
      <c r="BF412" s="107"/>
      <c r="BG412" s="107"/>
      <c r="BH412" s="107"/>
      <c r="BI412" s="107"/>
      <c r="BJ412" s="107"/>
      <c r="BK412" s="107"/>
      <c r="BL412" s="107"/>
      <c r="BM412" s="107"/>
      <c r="BN412" s="107"/>
      <c r="BO412" s="107"/>
      <c r="BP412" s="107"/>
      <c r="BQ412" s="107"/>
      <c r="BR412" s="107"/>
      <c r="BS412" s="107"/>
      <c r="BT412" s="107"/>
      <c r="BU412" s="107"/>
    </row>
    <row r="413" spans="3:73" ht="107.25" customHeight="1">
      <c r="C413" s="108"/>
      <c r="D413" s="108"/>
      <c r="E413" s="108"/>
      <c r="L413" s="110"/>
      <c r="M413" s="111"/>
      <c r="N413" s="112"/>
      <c r="O413" s="112"/>
      <c r="P413" s="112"/>
      <c r="Q413" s="111"/>
      <c r="R413" s="111"/>
      <c r="S413" s="111"/>
      <c r="T413" s="111"/>
      <c r="U413" s="111"/>
      <c r="V413" s="111"/>
      <c r="AB413" s="107"/>
      <c r="AC413" s="107"/>
      <c r="AD413" s="107"/>
      <c r="AE413" s="107"/>
      <c r="AF413" s="107"/>
      <c r="AG413" s="107"/>
      <c r="AH413" s="107"/>
      <c r="AI413" s="107"/>
      <c r="AJ413" s="107"/>
      <c r="AK413" s="107"/>
      <c r="AL413" s="107"/>
      <c r="AM413" s="107"/>
      <c r="AN413" s="107"/>
      <c r="AO413" s="107"/>
      <c r="AP413" s="107"/>
      <c r="AQ413" s="107"/>
      <c r="AR413" s="107"/>
      <c r="AS413" s="107"/>
      <c r="AT413" s="107"/>
      <c r="AU413" s="107"/>
      <c r="AV413" s="107"/>
      <c r="AW413" s="107"/>
      <c r="AX413" s="107"/>
      <c r="AY413" s="107"/>
      <c r="AZ413" s="107"/>
      <c r="BA413" s="107"/>
      <c r="BB413" s="107"/>
      <c r="BC413" s="107"/>
      <c r="BD413" s="107"/>
      <c r="BE413" s="107"/>
      <c r="BF413" s="107"/>
      <c r="BG413" s="107"/>
      <c r="BH413" s="107"/>
      <c r="BI413" s="107"/>
      <c r="BJ413" s="107"/>
      <c r="BK413" s="107"/>
      <c r="BL413" s="107"/>
      <c r="BM413" s="107"/>
      <c r="BN413" s="107"/>
      <c r="BO413" s="107"/>
      <c r="BP413" s="107"/>
      <c r="BQ413" s="107"/>
      <c r="BR413" s="107"/>
      <c r="BS413" s="107"/>
      <c r="BT413" s="107"/>
      <c r="BU413" s="107"/>
    </row>
    <row r="414" spans="3:73" ht="107.25" customHeight="1">
      <c r="C414" s="108"/>
      <c r="D414" s="108"/>
      <c r="E414" s="108"/>
      <c r="L414" s="110"/>
      <c r="M414" s="111"/>
      <c r="N414" s="112"/>
      <c r="O414" s="112"/>
      <c r="P414" s="112"/>
      <c r="Q414" s="111"/>
      <c r="R414" s="111"/>
      <c r="S414" s="111"/>
      <c r="T414" s="111"/>
      <c r="U414" s="111"/>
      <c r="V414" s="111"/>
      <c r="AB414" s="107"/>
      <c r="AC414" s="107"/>
      <c r="AD414" s="107"/>
      <c r="AE414" s="107"/>
      <c r="AF414" s="107"/>
      <c r="AG414" s="107"/>
      <c r="AH414" s="107"/>
      <c r="AI414" s="107"/>
      <c r="AJ414" s="107"/>
      <c r="AK414" s="107"/>
      <c r="AL414" s="107"/>
      <c r="AM414" s="107"/>
      <c r="AN414" s="107"/>
      <c r="AO414" s="107"/>
      <c r="AP414" s="107"/>
      <c r="AQ414" s="107"/>
      <c r="AR414" s="107"/>
      <c r="AS414" s="107"/>
      <c r="AT414" s="107"/>
      <c r="AU414" s="107"/>
      <c r="AV414" s="107"/>
      <c r="AW414" s="107"/>
      <c r="AX414" s="107"/>
      <c r="AY414" s="107"/>
      <c r="AZ414" s="107"/>
      <c r="BA414" s="107"/>
      <c r="BB414" s="107"/>
      <c r="BC414" s="107"/>
      <c r="BD414" s="107"/>
      <c r="BE414" s="107"/>
      <c r="BF414" s="107"/>
      <c r="BG414" s="107"/>
      <c r="BH414" s="107"/>
      <c r="BI414" s="107"/>
      <c r="BJ414" s="107"/>
      <c r="BK414" s="107"/>
      <c r="BL414" s="107"/>
      <c r="BM414" s="107"/>
      <c r="BN414" s="107"/>
      <c r="BO414" s="107"/>
      <c r="BP414" s="107"/>
      <c r="BQ414" s="107"/>
      <c r="BR414" s="107"/>
      <c r="BS414" s="107"/>
      <c r="BT414" s="107"/>
      <c r="BU414" s="107"/>
    </row>
    <row r="415" spans="3:73" ht="107.25" customHeight="1">
      <c r="C415" s="108"/>
      <c r="D415" s="108"/>
      <c r="E415" s="108"/>
      <c r="L415" s="110"/>
      <c r="M415" s="111"/>
      <c r="N415" s="112"/>
      <c r="O415" s="112"/>
      <c r="P415" s="112"/>
      <c r="Q415" s="111"/>
      <c r="R415" s="111"/>
      <c r="S415" s="111"/>
      <c r="T415" s="111"/>
      <c r="U415" s="111"/>
      <c r="V415" s="111"/>
      <c r="AB415" s="107"/>
      <c r="AC415" s="107"/>
      <c r="AD415" s="107"/>
      <c r="AE415" s="107"/>
      <c r="AF415" s="107"/>
      <c r="AG415" s="107"/>
      <c r="AH415" s="107"/>
      <c r="AI415" s="107"/>
      <c r="AJ415" s="107"/>
      <c r="AK415" s="107"/>
      <c r="AL415" s="107"/>
      <c r="AM415" s="107"/>
      <c r="AN415" s="107"/>
      <c r="AO415" s="107"/>
      <c r="AP415" s="107"/>
      <c r="AQ415" s="107"/>
      <c r="AR415" s="107"/>
      <c r="AS415" s="107"/>
      <c r="AT415" s="107"/>
      <c r="AU415" s="107"/>
      <c r="AV415" s="107"/>
      <c r="AW415" s="107"/>
      <c r="AX415" s="107"/>
      <c r="AY415" s="107"/>
      <c r="AZ415" s="107"/>
      <c r="BA415" s="107"/>
      <c r="BB415" s="107"/>
      <c r="BC415" s="107"/>
      <c r="BD415" s="107"/>
      <c r="BE415" s="107"/>
      <c r="BF415" s="107"/>
      <c r="BG415" s="107"/>
      <c r="BH415" s="107"/>
      <c r="BI415" s="107"/>
      <c r="BJ415" s="107"/>
      <c r="BK415" s="107"/>
      <c r="BL415" s="107"/>
      <c r="BM415" s="107"/>
      <c r="BN415" s="107"/>
      <c r="BO415" s="107"/>
      <c r="BP415" s="107"/>
      <c r="BQ415" s="107"/>
      <c r="BR415" s="107"/>
      <c r="BS415" s="107"/>
      <c r="BT415" s="107"/>
      <c r="BU415" s="107"/>
    </row>
    <row r="416" spans="3:73" ht="107.25" customHeight="1">
      <c r="C416" s="108"/>
      <c r="D416" s="108"/>
      <c r="E416" s="108"/>
      <c r="L416" s="110"/>
      <c r="M416" s="111"/>
      <c r="N416" s="112"/>
      <c r="O416" s="112"/>
      <c r="P416" s="112"/>
      <c r="Q416" s="111"/>
      <c r="R416" s="111"/>
      <c r="S416" s="111"/>
      <c r="T416" s="111"/>
      <c r="U416" s="111"/>
      <c r="V416" s="111"/>
      <c r="AB416" s="107"/>
      <c r="AC416" s="107"/>
      <c r="AD416" s="107"/>
      <c r="AE416" s="107"/>
      <c r="AF416" s="107"/>
      <c r="AG416" s="107"/>
      <c r="AH416" s="107"/>
      <c r="AI416" s="107"/>
      <c r="AJ416" s="107"/>
      <c r="AK416" s="107"/>
      <c r="AL416" s="107"/>
      <c r="AM416" s="107"/>
      <c r="AN416" s="107"/>
      <c r="AO416" s="107"/>
      <c r="AP416" s="107"/>
      <c r="AQ416" s="107"/>
      <c r="AR416" s="107"/>
      <c r="AS416" s="107"/>
      <c r="AT416" s="107"/>
      <c r="AU416" s="107"/>
      <c r="AV416" s="107"/>
      <c r="AW416" s="107"/>
      <c r="AX416" s="107"/>
      <c r="AY416" s="107"/>
      <c r="AZ416" s="107"/>
      <c r="BA416" s="107"/>
      <c r="BB416" s="107"/>
      <c r="BC416" s="107"/>
      <c r="BD416" s="107"/>
      <c r="BE416" s="107"/>
      <c r="BF416" s="107"/>
      <c r="BG416" s="107"/>
      <c r="BH416" s="107"/>
      <c r="BI416" s="107"/>
      <c r="BJ416" s="107"/>
      <c r="BK416" s="107"/>
      <c r="BL416" s="107"/>
      <c r="BM416" s="107"/>
      <c r="BN416" s="107"/>
      <c r="BO416" s="107"/>
      <c r="BP416" s="107"/>
      <c r="BQ416" s="107"/>
      <c r="BR416" s="107"/>
      <c r="BS416" s="107"/>
      <c r="BT416" s="107"/>
      <c r="BU416" s="107"/>
    </row>
    <row r="417" spans="3:73" ht="107.25" customHeight="1">
      <c r="C417" s="108"/>
      <c r="D417" s="108"/>
      <c r="E417" s="108"/>
      <c r="L417" s="110"/>
      <c r="M417" s="111"/>
      <c r="N417" s="112"/>
      <c r="O417" s="112"/>
      <c r="P417" s="112"/>
      <c r="Q417" s="111"/>
      <c r="R417" s="111"/>
      <c r="S417" s="111"/>
      <c r="T417" s="111"/>
      <c r="U417" s="111"/>
      <c r="V417" s="111"/>
      <c r="AB417" s="107"/>
      <c r="AC417" s="107"/>
      <c r="AD417" s="107"/>
      <c r="AE417" s="107"/>
      <c r="AF417" s="107"/>
      <c r="AG417" s="107"/>
      <c r="AH417" s="107"/>
      <c r="AI417" s="107"/>
      <c r="AJ417" s="107"/>
      <c r="AK417" s="107"/>
      <c r="AL417" s="107"/>
      <c r="AM417" s="107"/>
      <c r="AN417" s="107"/>
      <c r="AO417" s="107"/>
      <c r="AP417" s="107"/>
      <c r="AQ417" s="107"/>
      <c r="AR417" s="107"/>
      <c r="AS417" s="107"/>
      <c r="AT417" s="107"/>
      <c r="AU417" s="107"/>
      <c r="AV417" s="107"/>
      <c r="AW417" s="107"/>
      <c r="AX417" s="107"/>
      <c r="AY417" s="107"/>
      <c r="AZ417" s="107"/>
      <c r="BA417" s="107"/>
      <c r="BB417" s="107"/>
      <c r="BC417" s="107"/>
      <c r="BD417" s="107"/>
      <c r="BE417" s="107"/>
      <c r="BF417" s="107"/>
      <c r="BG417" s="107"/>
      <c r="BH417" s="107"/>
      <c r="BI417" s="107"/>
      <c r="BJ417" s="107"/>
      <c r="BK417" s="107"/>
      <c r="BL417" s="107"/>
      <c r="BM417" s="107"/>
      <c r="BN417" s="107"/>
      <c r="BO417" s="107"/>
      <c r="BP417" s="107"/>
      <c r="BQ417" s="107"/>
      <c r="BR417" s="107"/>
      <c r="BS417" s="107"/>
      <c r="BT417" s="107"/>
      <c r="BU417" s="107"/>
    </row>
    <row r="418" spans="3:73" ht="107.25" customHeight="1">
      <c r="C418" s="108"/>
      <c r="D418" s="108"/>
      <c r="E418" s="108"/>
      <c r="L418" s="110"/>
      <c r="M418" s="111"/>
      <c r="N418" s="112"/>
      <c r="O418" s="112"/>
      <c r="P418" s="112"/>
      <c r="Q418" s="111"/>
      <c r="R418" s="111"/>
      <c r="S418" s="111"/>
      <c r="T418" s="111"/>
      <c r="U418" s="111"/>
      <c r="V418" s="111"/>
      <c r="AB418" s="107"/>
      <c r="AC418" s="107"/>
      <c r="AD418" s="107"/>
      <c r="AE418" s="107"/>
      <c r="AF418" s="107"/>
      <c r="AG418" s="107"/>
      <c r="AH418" s="107"/>
      <c r="AI418" s="107"/>
      <c r="AJ418" s="107"/>
      <c r="AK418" s="107"/>
      <c r="AL418" s="107"/>
      <c r="AM418" s="107"/>
      <c r="AN418" s="107"/>
      <c r="AO418" s="107"/>
      <c r="AP418" s="107"/>
      <c r="AQ418" s="107"/>
      <c r="AR418" s="107"/>
      <c r="AS418" s="107"/>
      <c r="AT418" s="107"/>
      <c r="AU418" s="107"/>
      <c r="AV418" s="107"/>
      <c r="AW418" s="107"/>
      <c r="AX418" s="107"/>
      <c r="AY418" s="107"/>
      <c r="AZ418" s="107"/>
      <c r="BA418" s="107"/>
      <c r="BB418" s="107"/>
      <c r="BC418" s="107"/>
      <c r="BD418" s="107"/>
      <c r="BE418" s="107"/>
      <c r="BF418" s="107"/>
      <c r="BG418" s="107"/>
      <c r="BH418" s="107"/>
      <c r="BI418" s="107"/>
      <c r="BJ418" s="107"/>
      <c r="BK418" s="107"/>
      <c r="BL418" s="107"/>
      <c r="BM418" s="107"/>
      <c r="BN418" s="107"/>
      <c r="BO418" s="107"/>
      <c r="BP418" s="107"/>
      <c r="BQ418" s="107"/>
      <c r="BR418" s="107"/>
      <c r="BS418" s="107"/>
      <c r="BT418" s="107"/>
      <c r="BU418" s="107"/>
    </row>
    <row r="419" spans="3:73" ht="107.25" customHeight="1">
      <c r="C419" s="108"/>
      <c r="D419" s="108"/>
      <c r="E419" s="108"/>
      <c r="L419" s="110"/>
      <c r="M419" s="111"/>
      <c r="N419" s="112"/>
      <c r="O419" s="112"/>
      <c r="P419" s="112"/>
      <c r="Q419" s="111"/>
      <c r="R419" s="111"/>
      <c r="S419" s="111"/>
      <c r="T419" s="111"/>
      <c r="U419" s="111"/>
      <c r="V419" s="111"/>
      <c r="AB419" s="107"/>
      <c r="AC419" s="107"/>
      <c r="AD419" s="107"/>
      <c r="AE419" s="107"/>
      <c r="AF419" s="107"/>
      <c r="AG419" s="107"/>
      <c r="AH419" s="107"/>
      <c r="AI419" s="107"/>
      <c r="AJ419" s="107"/>
      <c r="AK419" s="107"/>
      <c r="AL419" s="107"/>
      <c r="AM419" s="107"/>
      <c r="AN419" s="107"/>
      <c r="AO419" s="107"/>
      <c r="AP419" s="107"/>
      <c r="AQ419" s="107"/>
      <c r="AR419" s="107"/>
      <c r="AS419" s="107"/>
      <c r="AT419" s="107"/>
      <c r="AU419" s="107"/>
      <c r="AV419" s="107"/>
      <c r="AW419" s="107"/>
      <c r="AX419" s="107"/>
      <c r="AY419" s="107"/>
      <c r="AZ419" s="107"/>
      <c r="BA419" s="107"/>
      <c r="BB419" s="107"/>
      <c r="BC419" s="107"/>
      <c r="BD419" s="107"/>
      <c r="BE419" s="107"/>
      <c r="BF419" s="107"/>
      <c r="BG419" s="107"/>
      <c r="BH419" s="107"/>
      <c r="BI419" s="107"/>
      <c r="BJ419" s="107"/>
      <c r="BK419" s="107"/>
      <c r="BL419" s="107"/>
      <c r="BM419" s="107"/>
      <c r="BN419" s="107"/>
      <c r="BO419" s="107"/>
      <c r="BP419" s="107"/>
      <c r="BQ419" s="107"/>
      <c r="BR419" s="107"/>
      <c r="BS419" s="107"/>
      <c r="BT419" s="107"/>
      <c r="BU419" s="107"/>
    </row>
    <row r="420" spans="3:73" ht="107.25" customHeight="1">
      <c r="C420" s="108"/>
      <c r="D420" s="108"/>
      <c r="E420" s="108"/>
      <c r="L420" s="110"/>
      <c r="M420" s="111"/>
      <c r="N420" s="112"/>
      <c r="O420" s="112"/>
      <c r="P420" s="112"/>
      <c r="Q420" s="111"/>
      <c r="R420" s="111"/>
      <c r="S420" s="111"/>
      <c r="T420" s="111"/>
      <c r="U420" s="111"/>
      <c r="V420" s="111"/>
      <c r="AB420" s="107"/>
      <c r="AC420" s="107"/>
      <c r="AD420" s="107"/>
      <c r="AE420" s="107"/>
      <c r="AF420" s="107"/>
      <c r="AG420" s="107"/>
      <c r="AH420" s="107"/>
      <c r="AI420" s="107"/>
      <c r="AJ420" s="107"/>
      <c r="AK420" s="107"/>
      <c r="AL420" s="107"/>
      <c r="AM420" s="107"/>
      <c r="AN420" s="107"/>
      <c r="AO420" s="107"/>
      <c r="AP420" s="107"/>
      <c r="AQ420" s="107"/>
      <c r="AR420" s="107"/>
      <c r="AS420" s="107"/>
      <c r="AT420" s="107"/>
      <c r="AU420" s="107"/>
      <c r="AV420" s="107"/>
      <c r="AW420" s="107"/>
      <c r="AX420" s="107"/>
      <c r="AY420" s="107"/>
      <c r="AZ420" s="107"/>
      <c r="BA420" s="107"/>
      <c r="BB420" s="107"/>
      <c r="BC420" s="107"/>
      <c r="BD420" s="107"/>
      <c r="BE420" s="107"/>
      <c r="BF420" s="107"/>
      <c r="BG420" s="107"/>
      <c r="BH420" s="107"/>
      <c r="BI420" s="107"/>
      <c r="BJ420" s="107"/>
      <c r="BK420" s="107"/>
      <c r="BL420" s="107"/>
      <c r="BM420" s="107"/>
      <c r="BN420" s="107"/>
      <c r="BO420" s="107"/>
      <c r="BP420" s="107"/>
      <c r="BQ420" s="107"/>
      <c r="BR420" s="107"/>
      <c r="BS420" s="107"/>
      <c r="BT420" s="107"/>
      <c r="BU420" s="107"/>
    </row>
    <row r="421" spans="3:73" ht="107.25" customHeight="1">
      <c r="C421" s="108"/>
      <c r="D421" s="108"/>
      <c r="E421" s="108"/>
      <c r="L421" s="110"/>
      <c r="M421" s="111"/>
      <c r="N421" s="112"/>
      <c r="O421" s="112"/>
      <c r="P421" s="112"/>
      <c r="Q421" s="111"/>
      <c r="R421" s="111"/>
      <c r="S421" s="111"/>
      <c r="T421" s="111"/>
      <c r="U421" s="111"/>
      <c r="V421" s="111"/>
      <c r="AB421" s="107"/>
      <c r="AC421" s="107"/>
      <c r="AD421" s="107"/>
      <c r="AE421" s="107"/>
      <c r="AF421" s="107"/>
      <c r="AG421" s="107"/>
      <c r="AH421" s="107"/>
      <c r="AI421" s="107"/>
      <c r="AJ421" s="107"/>
      <c r="AK421" s="107"/>
      <c r="AL421" s="107"/>
      <c r="AM421" s="107"/>
      <c r="AN421" s="107"/>
      <c r="AO421" s="107"/>
      <c r="AP421" s="107"/>
      <c r="AQ421" s="107"/>
      <c r="AR421" s="107"/>
      <c r="AS421" s="107"/>
      <c r="AT421" s="107"/>
      <c r="AU421" s="107"/>
      <c r="AV421" s="107"/>
      <c r="AW421" s="107"/>
      <c r="AX421" s="107"/>
      <c r="AY421" s="107"/>
      <c r="AZ421" s="107"/>
      <c r="BA421" s="107"/>
      <c r="BB421" s="107"/>
      <c r="BC421" s="107"/>
      <c r="BD421" s="107"/>
      <c r="BE421" s="107"/>
      <c r="BF421" s="107"/>
      <c r="BG421" s="107"/>
      <c r="BH421" s="107"/>
      <c r="BI421" s="107"/>
      <c r="BJ421" s="107"/>
      <c r="BK421" s="107"/>
      <c r="BL421" s="107"/>
      <c r="BM421" s="107"/>
      <c r="BN421" s="107"/>
      <c r="BO421" s="107"/>
      <c r="BP421" s="107"/>
      <c r="BQ421" s="107"/>
      <c r="BR421" s="107"/>
      <c r="BS421" s="107"/>
      <c r="BT421" s="107"/>
      <c r="BU421" s="107"/>
    </row>
    <row r="422" spans="3:73" ht="107.25" customHeight="1">
      <c r="C422" s="108"/>
      <c r="D422" s="108"/>
      <c r="E422" s="108"/>
      <c r="L422" s="110"/>
      <c r="M422" s="111"/>
      <c r="N422" s="112"/>
      <c r="O422" s="112"/>
      <c r="P422" s="112"/>
      <c r="Q422" s="111"/>
      <c r="R422" s="111"/>
      <c r="S422" s="111"/>
      <c r="T422" s="111"/>
      <c r="U422" s="111"/>
      <c r="V422" s="111"/>
      <c r="AB422" s="107"/>
      <c r="AC422" s="107"/>
      <c r="AD422" s="107"/>
      <c r="AE422" s="107"/>
      <c r="AF422" s="107"/>
      <c r="AG422" s="107"/>
      <c r="AH422" s="107"/>
      <c r="AI422" s="107"/>
      <c r="AJ422" s="107"/>
      <c r="AK422" s="107"/>
      <c r="AL422" s="107"/>
      <c r="AM422" s="107"/>
      <c r="AN422" s="107"/>
      <c r="AO422" s="107"/>
      <c r="AP422" s="107"/>
      <c r="AQ422" s="107"/>
      <c r="AR422" s="107"/>
      <c r="AS422" s="107"/>
      <c r="AT422" s="107"/>
      <c r="AU422" s="107"/>
      <c r="AV422" s="107"/>
      <c r="AW422" s="107"/>
      <c r="AX422" s="107"/>
      <c r="AY422" s="107"/>
      <c r="AZ422" s="107"/>
      <c r="BA422" s="107"/>
      <c r="BB422" s="107"/>
      <c r="BC422" s="107"/>
      <c r="BD422" s="107"/>
      <c r="BE422" s="107"/>
      <c r="BF422" s="107"/>
      <c r="BG422" s="107"/>
      <c r="BH422" s="107"/>
      <c r="BI422" s="107"/>
      <c r="BJ422" s="107"/>
      <c r="BK422" s="107"/>
      <c r="BL422" s="107"/>
      <c r="BM422" s="107"/>
      <c r="BN422" s="107"/>
      <c r="BO422" s="107"/>
      <c r="BP422" s="107"/>
      <c r="BQ422" s="107"/>
      <c r="BR422" s="107"/>
      <c r="BS422" s="107"/>
      <c r="BT422" s="107"/>
      <c r="BU422" s="107"/>
    </row>
    <row r="423" spans="3:73" ht="107.25" customHeight="1">
      <c r="C423" s="108"/>
      <c r="D423" s="108"/>
      <c r="E423" s="108"/>
      <c r="L423" s="110"/>
      <c r="M423" s="111"/>
      <c r="N423" s="112"/>
      <c r="O423" s="112"/>
      <c r="P423" s="112"/>
      <c r="Q423" s="111"/>
      <c r="R423" s="111"/>
      <c r="S423" s="111"/>
      <c r="T423" s="111"/>
      <c r="U423" s="111"/>
      <c r="V423" s="111"/>
      <c r="AB423" s="107"/>
      <c r="AC423" s="107"/>
      <c r="AD423" s="107"/>
      <c r="AE423" s="107"/>
      <c r="AF423" s="107"/>
      <c r="AG423" s="107"/>
      <c r="AH423" s="107"/>
      <c r="AI423" s="107"/>
      <c r="AJ423" s="107"/>
      <c r="AK423" s="107"/>
      <c r="AL423" s="107"/>
      <c r="AM423" s="107"/>
      <c r="AN423" s="107"/>
      <c r="AO423" s="107"/>
      <c r="AP423" s="107"/>
      <c r="AQ423" s="107"/>
      <c r="AR423" s="107"/>
      <c r="AS423" s="107"/>
      <c r="AT423" s="107"/>
      <c r="AU423" s="107"/>
      <c r="AV423" s="107"/>
      <c r="AW423" s="107"/>
      <c r="AX423" s="107"/>
      <c r="AY423" s="107"/>
      <c r="AZ423" s="107"/>
      <c r="BA423" s="107"/>
      <c r="BB423" s="107"/>
      <c r="BC423" s="107"/>
      <c r="BD423" s="107"/>
      <c r="BE423" s="107"/>
      <c r="BF423" s="107"/>
      <c r="BG423" s="107"/>
      <c r="BH423" s="107"/>
      <c r="BI423" s="107"/>
      <c r="BJ423" s="107"/>
      <c r="BK423" s="107"/>
      <c r="BL423" s="107"/>
      <c r="BM423" s="107"/>
      <c r="BN423" s="107"/>
      <c r="BO423" s="107"/>
      <c r="BP423" s="107"/>
      <c r="BQ423" s="107"/>
      <c r="BR423" s="107"/>
      <c r="BS423" s="107"/>
      <c r="BT423" s="107"/>
      <c r="BU423" s="107"/>
    </row>
    <row r="424" spans="3:73" ht="107.25" customHeight="1">
      <c r="C424" s="108"/>
      <c r="D424" s="108"/>
      <c r="E424" s="108"/>
      <c r="L424" s="110"/>
      <c r="M424" s="111"/>
      <c r="N424" s="112"/>
      <c r="O424" s="112"/>
      <c r="P424" s="112"/>
      <c r="Q424" s="111"/>
      <c r="R424" s="111"/>
      <c r="S424" s="111"/>
      <c r="T424" s="111"/>
      <c r="U424" s="111"/>
      <c r="V424" s="111"/>
      <c r="AB424" s="107"/>
      <c r="AC424" s="107"/>
      <c r="AD424" s="107"/>
      <c r="AE424" s="107"/>
      <c r="AF424" s="107"/>
      <c r="AG424" s="107"/>
      <c r="AH424" s="107"/>
      <c r="AI424" s="107"/>
      <c r="AJ424" s="107"/>
      <c r="AK424" s="107"/>
      <c r="AL424" s="107"/>
      <c r="AM424" s="107"/>
      <c r="AN424" s="107"/>
      <c r="AO424" s="107"/>
      <c r="AP424" s="107"/>
      <c r="AQ424" s="107"/>
      <c r="AR424" s="107"/>
      <c r="AS424" s="107"/>
      <c r="AT424" s="107"/>
      <c r="AU424" s="107"/>
      <c r="AV424" s="107"/>
      <c r="AW424" s="107"/>
      <c r="AX424" s="107"/>
      <c r="AY424" s="107"/>
      <c r="AZ424" s="107"/>
      <c r="BA424" s="107"/>
      <c r="BB424" s="107"/>
      <c r="BC424" s="107"/>
      <c r="BD424" s="107"/>
      <c r="BE424" s="107"/>
      <c r="BF424" s="107"/>
      <c r="BG424" s="107"/>
      <c r="BH424" s="107"/>
      <c r="BI424" s="107"/>
      <c r="BJ424" s="107"/>
      <c r="BK424" s="107"/>
      <c r="BL424" s="107"/>
      <c r="BM424" s="107"/>
      <c r="BN424" s="107"/>
      <c r="BO424" s="107"/>
      <c r="BP424" s="107"/>
      <c r="BQ424" s="107"/>
      <c r="BR424" s="107"/>
      <c r="BS424" s="107"/>
      <c r="BT424" s="107"/>
      <c r="BU424" s="107"/>
    </row>
    <row r="425" spans="3:73" ht="107.25" customHeight="1">
      <c r="C425" s="108"/>
      <c r="D425" s="108"/>
      <c r="E425" s="108"/>
      <c r="L425" s="110"/>
      <c r="M425" s="111"/>
      <c r="N425" s="112"/>
      <c r="O425" s="112"/>
      <c r="P425" s="112"/>
      <c r="Q425" s="111"/>
      <c r="R425" s="111"/>
      <c r="S425" s="111"/>
      <c r="T425" s="111"/>
      <c r="U425" s="111"/>
      <c r="V425" s="111"/>
      <c r="AB425" s="107"/>
      <c r="AC425" s="107"/>
      <c r="AD425" s="107"/>
      <c r="AE425" s="107"/>
      <c r="AF425" s="107"/>
      <c r="AG425" s="107"/>
      <c r="AH425" s="107"/>
      <c r="AI425" s="107"/>
      <c r="AJ425" s="107"/>
      <c r="AK425" s="107"/>
      <c r="AL425" s="107"/>
      <c r="AM425" s="107"/>
      <c r="AN425" s="107"/>
      <c r="AO425" s="107"/>
      <c r="AP425" s="107"/>
      <c r="AQ425" s="107"/>
      <c r="AR425" s="107"/>
      <c r="AS425" s="107"/>
      <c r="AT425" s="107"/>
      <c r="AU425" s="107"/>
      <c r="AV425" s="107"/>
      <c r="AW425" s="107"/>
      <c r="AX425" s="107"/>
      <c r="AY425" s="107"/>
      <c r="AZ425" s="107"/>
      <c r="BA425" s="107"/>
      <c r="BB425" s="107"/>
      <c r="BC425" s="107"/>
      <c r="BD425" s="107"/>
      <c r="BE425" s="107"/>
      <c r="BF425" s="107"/>
      <c r="BG425" s="107"/>
      <c r="BH425" s="107"/>
      <c r="BI425" s="107"/>
      <c r="BJ425" s="107"/>
      <c r="BK425" s="107"/>
      <c r="BL425" s="107"/>
      <c r="BM425" s="107"/>
      <c r="BN425" s="107"/>
      <c r="BO425" s="107"/>
      <c r="BP425" s="107"/>
      <c r="BQ425" s="107"/>
      <c r="BR425" s="107"/>
      <c r="BS425" s="107"/>
      <c r="BT425" s="107"/>
      <c r="BU425" s="107"/>
    </row>
    <row r="426" spans="3:73" ht="107.25" customHeight="1">
      <c r="C426" s="108"/>
      <c r="D426" s="108"/>
      <c r="E426" s="108"/>
      <c r="L426" s="110"/>
      <c r="M426" s="111"/>
      <c r="N426" s="112"/>
      <c r="O426" s="112"/>
      <c r="P426" s="112"/>
      <c r="Q426" s="111"/>
      <c r="R426" s="111"/>
      <c r="S426" s="111"/>
      <c r="T426" s="111"/>
      <c r="U426" s="111"/>
      <c r="V426" s="111"/>
      <c r="AB426" s="107"/>
      <c r="AC426" s="107"/>
      <c r="AD426" s="107"/>
      <c r="AE426" s="107"/>
      <c r="AF426" s="107"/>
      <c r="AG426" s="107"/>
      <c r="AH426" s="107"/>
      <c r="AI426" s="107"/>
      <c r="AJ426" s="107"/>
      <c r="AK426" s="107"/>
      <c r="AL426" s="107"/>
      <c r="AM426" s="107"/>
      <c r="AN426" s="107"/>
      <c r="AO426" s="107"/>
      <c r="AP426" s="107"/>
      <c r="AQ426" s="107"/>
      <c r="AR426" s="107"/>
      <c r="AS426" s="107"/>
      <c r="AT426" s="107"/>
      <c r="AU426" s="107"/>
      <c r="AV426" s="107"/>
      <c r="AW426" s="107"/>
      <c r="AX426" s="107"/>
      <c r="AY426" s="107"/>
      <c r="AZ426" s="107"/>
      <c r="BA426" s="107"/>
      <c r="BB426" s="107"/>
      <c r="BC426" s="107"/>
      <c r="BD426" s="107"/>
      <c r="BE426" s="107"/>
      <c r="BF426" s="107"/>
      <c r="BG426" s="107"/>
      <c r="BH426" s="107"/>
      <c r="BI426" s="107"/>
      <c r="BJ426" s="107"/>
      <c r="BK426" s="107"/>
      <c r="BL426" s="107"/>
      <c r="BM426" s="107"/>
      <c r="BN426" s="107"/>
      <c r="BO426" s="107"/>
      <c r="BP426" s="107"/>
      <c r="BQ426" s="107"/>
      <c r="BR426" s="107"/>
      <c r="BS426" s="107"/>
      <c r="BT426" s="107"/>
      <c r="BU426" s="107"/>
    </row>
    <row r="427" spans="3:73" ht="107.25" customHeight="1">
      <c r="C427" s="108"/>
      <c r="D427" s="108"/>
      <c r="E427" s="108"/>
      <c r="L427" s="110"/>
      <c r="M427" s="111"/>
      <c r="N427" s="112"/>
      <c r="O427" s="112"/>
      <c r="P427" s="112"/>
      <c r="Q427" s="111"/>
      <c r="R427" s="111"/>
      <c r="S427" s="111"/>
      <c r="T427" s="111"/>
      <c r="U427" s="111"/>
      <c r="V427" s="111"/>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7"/>
      <c r="AY427" s="107"/>
      <c r="AZ427" s="107"/>
      <c r="BA427" s="107"/>
      <c r="BB427" s="107"/>
      <c r="BC427" s="107"/>
      <c r="BD427" s="107"/>
      <c r="BE427" s="107"/>
      <c r="BF427" s="107"/>
      <c r="BG427" s="107"/>
      <c r="BH427" s="107"/>
      <c r="BI427" s="107"/>
      <c r="BJ427" s="107"/>
      <c r="BK427" s="107"/>
      <c r="BL427" s="107"/>
      <c r="BM427" s="107"/>
      <c r="BN427" s="107"/>
      <c r="BO427" s="107"/>
      <c r="BP427" s="107"/>
      <c r="BQ427" s="107"/>
      <c r="BR427" s="107"/>
      <c r="BS427" s="107"/>
      <c r="BT427" s="107"/>
      <c r="BU427" s="107"/>
    </row>
    <row r="428" spans="3:73" ht="107.25" customHeight="1">
      <c r="C428" s="108"/>
      <c r="D428" s="108"/>
      <c r="E428" s="108"/>
      <c r="L428" s="110"/>
      <c r="M428" s="111"/>
      <c r="N428" s="112"/>
      <c r="O428" s="112"/>
      <c r="P428" s="112"/>
      <c r="Q428" s="111"/>
      <c r="R428" s="111"/>
      <c r="S428" s="111"/>
      <c r="T428" s="111"/>
      <c r="U428" s="111"/>
      <c r="V428" s="111"/>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7"/>
      <c r="AY428" s="107"/>
      <c r="AZ428" s="107"/>
      <c r="BA428" s="107"/>
      <c r="BB428" s="107"/>
      <c r="BC428" s="107"/>
      <c r="BD428" s="107"/>
      <c r="BE428" s="107"/>
      <c r="BF428" s="107"/>
      <c r="BG428" s="107"/>
      <c r="BH428" s="107"/>
      <c r="BI428" s="107"/>
      <c r="BJ428" s="107"/>
      <c r="BK428" s="107"/>
      <c r="BL428" s="107"/>
      <c r="BM428" s="107"/>
      <c r="BN428" s="107"/>
      <c r="BO428" s="107"/>
      <c r="BP428" s="107"/>
      <c r="BQ428" s="107"/>
      <c r="BR428" s="107"/>
      <c r="BS428" s="107"/>
      <c r="BT428" s="107"/>
      <c r="BU428" s="107"/>
    </row>
    <row r="429" spans="3:73" ht="107.25" customHeight="1">
      <c r="C429" s="108"/>
      <c r="D429" s="108"/>
      <c r="E429" s="108"/>
      <c r="L429" s="110"/>
      <c r="M429" s="111"/>
      <c r="N429" s="112"/>
      <c r="O429" s="112"/>
      <c r="P429" s="112"/>
      <c r="Q429" s="111"/>
      <c r="R429" s="111"/>
      <c r="S429" s="111"/>
      <c r="T429" s="111"/>
      <c r="U429" s="111"/>
      <c r="V429" s="111"/>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7"/>
      <c r="AY429" s="107"/>
      <c r="AZ429" s="107"/>
      <c r="BA429" s="107"/>
      <c r="BB429" s="107"/>
      <c r="BC429" s="107"/>
      <c r="BD429" s="107"/>
      <c r="BE429" s="107"/>
      <c r="BF429" s="107"/>
      <c r="BG429" s="107"/>
      <c r="BH429" s="107"/>
      <c r="BI429" s="107"/>
      <c r="BJ429" s="107"/>
      <c r="BK429" s="107"/>
      <c r="BL429" s="107"/>
      <c r="BM429" s="107"/>
      <c r="BN429" s="107"/>
      <c r="BO429" s="107"/>
      <c r="BP429" s="107"/>
      <c r="BQ429" s="107"/>
      <c r="BR429" s="107"/>
      <c r="BS429" s="107"/>
      <c r="BT429" s="107"/>
      <c r="BU429" s="107"/>
    </row>
    <row r="430" spans="3:73" ht="107.25" customHeight="1">
      <c r="C430" s="108"/>
      <c r="D430" s="108"/>
      <c r="E430" s="108"/>
      <c r="L430" s="110"/>
      <c r="M430" s="111"/>
      <c r="N430" s="112"/>
      <c r="O430" s="112"/>
      <c r="P430" s="112"/>
      <c r="Q430" s="111"/>
      <c r="R430" s="111"/>
      <c r="S430" s="111"/>
      <c r="T430" s="111"/>
      <c r="U430" s="111"/>
      <c r="V430" s="111"/>
      <c r="AB430" s="107"/>
      <c r="AC430" s="107"/>
      <c r="AD430" s="107"/>
      <c r="AE430" s="107"/>
      <c r="AF430" s="107"/>
      <c r="AG430" s="107"/>
      <c r="AH430" s="107"/>
      <c r="AI430" s="107"/>
      <c r="AJ430" s="107"/>
      <c r="AK430" s="107"/>
      <c r="AL430" s="107"/>
      <c r="AM430" s="107"/>
      <c r="AN430" s="107"/>
      <c r="AO430" s="107"/>
      <c r="AP430" s="107"/>
      <c r="AQ430" s="107"/>
      <c r="AR430" s="107"/>
      <c r="AS430" s="107"/>
      <c r="AT430" s="107"/>
      <c r="AU430" s="107"/>
      <c r="AV430" s="107"/>
      <c r="AW430" s="107"/>
      <c r="AX430" s="107"/>
      <c r="AY430" s="107"/>
      <c r="AZ430" s="107"/>
      <c r="BA430" s="107"/>
      <c r="BB430" s="107"/>
      <c r="BC430" s="107"/>
      <c r="BD430" s="107"/>
      <c r="BE430" s="107"/>
      <c r="BF430" s="107"/>
      <c r="BG430" s="107"/>
      <c r="BH430" s="107"/>
      <c r="BI430" s="107"/>
      <c r="BJ430" s="107"/>
      <c r="BK430" s="107"/>
      <c r="BL430" s="107"/>
      <c r="BM430" s="107"/>
      <c r="BN430" s="107"/>
      <c r="BO430" s="107"/>
      <c r="BP430" s="107"/>
      <c r="BQ430" s="107"/>
      <c r="BR430" s="107"/>
      <c r="BS430" s="107"/>
      <c r="BT430" s="107"/>
      <c r="BU430" s="107"/>
    </row>
    <row r="431" spans="3:73" ht="107.25" customHeight="1">
      <c r="C431" s="108"/>
      <c r="D431" s="108"/>
      <c r="E431" s="108"/>
      <c r="L431" s="110"/>
      <c r="M431" s="111"/>
      <c r="N431" s="112"/>
      <c r="O431" s="112"/>
      <c r="P431" s="112"/>
      <c r="Q431" s="111"/>
      <c r="R431" s="111"/>
      <c r="S431" s="111"/>
      <c r="T431" s="111"/>
      <c r="U431" s="111"/>
      <c r="V431" s="111"/>
      <c r="AB431" s="107"/>
      <c r="AC431" s="107"/>
      <c r="AD431" s="107"/>
      <c r="AE431" s="107"/>
      <c r="AF431" s="107"/>
      <c r="AG431" s="107"/>
      <c r="AH431" s="107"/>
      <c r="AI431" s="107"/>
      <c r="AJ431" s="107"/>
      <c r="AK431" s="107"/>
      <c r="AL431" s="107"/>
      <c r="AM431" s="107"/>
      <c r="AN431" s="107"/>
      <c r="AO431" s="107"/>
      <c r="AP431" s="107"/>
      <c r="AQ431" s="107"/>
      <c r="AR431" s="107"/>
      <c r="AS431" s="107"/>
      <c r="AT431" s="107"/>
      <c r="AU431" s="107"/>
      <c r="AV431" s="107"/>
      <c r="AW431" s="107"/>
      <c r="AX431" s="107"/>
      <c r="AY431" s="107"/>
      <c r="AZ431" s="107"/>
      <c r="BA431" s="107"/>
      <c r="BB431" s="107"/>
      <c r="BC431" s="107"/>
      <c r="BD431" s="107"/>
      <c r="BE431" s="107"/>
      <c r="BF431" s="107"/>
      <c r="BG431" s="107"/>
      <c r="BH431" s="107"/>
      <c r="BI431" s="107"/>
      <c r="BJ431" s="107"/>
      <c r="BK431" s="107"/>
      <c r="BL431" s="107"/>
      <c r="BM431" s="107"/>
      <c r="BN431" s="107"/>
      <c r="BO431" s="107"/>
      <c r="BP431" s="107"/>
      <c r="BQ431" s="107"/>
      <c r="BR431" s="107"/>
      <c r="BS431" s="107"/>
      <c r="BT431" s="107"/>
      <c r="BU431" s="107"/>
    </row>
    <row r="432" spans="3:73" ht="107.25" customHeight="1">
      <c r="C432" s="108"/>
      <c r="D432" s="108"/>
      <c r="E432" s="108"/>
      <c r="L432" s="110"/>
      <c r="M432" s="111"/>
      <c r="N432" s="112"/>
      <c r="O432" s="112"/>
      <c r="P432" s="112"/>
      <c r="Q432" s="111"/>
      <c r="R432" s="111"/>
      <c r="S432" s="111"/>
      <c r="T432" s="111"/>
      <c r="U432" s="111"/>
      <c r="V432" s="111"/>
      <c r="AB432" s="107"/>
      <c r="AC432" s="107"/>
      <c r="AD432" s="107"/>
      <c r="AE432" s="107"/>
      <c r="AF432" s="107"/>
      <c r="AG432" s="107"/>
      <c r="AH432" s="107"/>
      <c r="AI432" s="107"/>
      <c r="AJ432" s="107"/>
      <c r="AK432" s="107"/>
      <c r="AL432" s="107"/>
      <c r="AM432" s="107"/>
      <c r="AN432" s="107"/>
      <c r="AO432" s="107"/>
      <c r="AP432" s="107"/>
      <c r="AQ432" s="107"/>
      <c r="AR432" s="107"/>
      <c r="AS432" s="107"/>
      <c r="AT432" s="107"/>
      <c r="AU432" s="107"/>
      <c r="AV432" s="107"/>
      <c r="AW432" s="107"/>
      <c r="AX432" s="107"/>
      <c r="AY432" s="107"/>
      <c r="AZ432" s="107"/>
      <c r="BA432" s="107"/>
      <c r="BB432" s="107"/>
      <c r="BC432" s="107"/>
      <c r="BD432" s="107"/>
      <c r="BE432" s="107"/>
      <c r="BF432" s="107"/>
      <c r="BG432" s="107"/>
      <c r="BH432" s="107"/>
      <c r="BI432" s="107"/>
      <c r="BJ432" s="107"/>
      <c r="BK432" s="107"/>
      <c r="BL432" s="107"/>
      <c r="BM432" s="107"/>
      <c r="BN432" s="107"/>
      <c r="BO432" s="107"/>
      <c r="BP432" s="107"/>
      <c r="BQ432" s="107"/>
      <c r="BR432" s="107"/>
      <c r="BS432" s="107"/>
      <c r="BT432" s="107"/>
      <c r="BU432" s="107"/>
    </row>
    <row r="433" spans="3:73" ht="107.25" customHeight="1">
      <c r="C433" s="108"/>
      <c r="D433" s="108"/>
      <c r="E433" s="108"/>
      <c r="L433" s="110"/>
      <c r="M433" s="111"/>
      <c r="N433" s="112"/>
      <c r="O433" s="112"/>
      <c r="P433" s="112"/>
      <c r="Q433" s="111"/>
      <c r="R433" s="111"/>
      <c r="S433" s="111"/>
      <c r="T433" s="111"/>
      <c r="U433" s="111"/>
      <c r="V433" s="111"/>
      <c r="AB433" s="107"/>
      <c r="AC433" s="107"/>
      <c r="AD433" s="107"/>
      <c r="AE433" s="107"/>
      <c r="AF433" s="107"/>
      <c r="AG433" s="107"/>
      <c r="AH433" s="107"/>
      <c r="AI433" s="107"/>
      <c r="AJ433" s="107"/>
      <c r="AK433" s="107"/>
      <c r="AL433" s="107"/>
      <c r="AM433" s="107"/>
      <c r="AN433" s="107"/>
      <c r="AO433" s="107"/>
      <c r="AP433" s="107"/>
      <c r="AQ433" s="107"/>
      <c r="AR433" s="107"/>
      <c r="AS433" s="107"/>
      <c r="AT433" s="107"/>
      <c r="AU433" s="107"/>
      <c r="AV433" s="107"/>
      <c r="AW433" s="107"/>
      <c r="AX433" s="107"/>
      <c r="AY433" s="107"/>
      <c r="AZ433" s="107"/>
      <c r="BA433" s="107"/>
      <c r="BB433" s="107"/>
      <c r="BC433" s="107"/>
      <c r="BD433" s="107"/>
      <c r="BE433" s="107"/>
      <c r="BF433" s="107"/>
      <c r="BG433" s="107"/>
      <c r="BH433" s="107"/>
      <c r="BI433" s="107"/>
      <c r="BJ433" s="107"/>
      <c r="BK433" s="107"/>
      <c r="BL433" s="107"/>
      <c r="BM433" s="107"/>
      <c r="BN433" s="107"/>
      <c r="BO433" s="107"/>
      <c r="BP433" s="107"/>
      <c r="BQ433" s="107"/>
      <c r="BR433" s="107"/>
      <c r="BS433" s="107"/>
      <c r="BT433" s="107"/>
      <c r="BU433" s="107"/>
    </row>
    <row r="434" spans="3:73" ht="107.25" customHeight="1">
      <c r="C434" s="108"/>
      <c r="D434" s="108"/>
      <c r="E434" s="108"/>
      <c r="L434" s="110"/>
      <c r="M434" s="111"/>
      <c r="N434" s="112"/>
      <c r="O434" s="112"/>
      <c r="P434" s="112"/>
      <c r="Q434" s="111"/>
      <c r="R434" s="111"/>
      <c r="S434" s="111"/>
      <c r="T434" s="111"/>
      <c r="U434" s="111"/>
      <c r="V434" s="111"/>
      <c r="AB434" s="107"/>
      <c r="AC434" s="107"/>
      <c r="AD434" s="107"/>
      <c r="AE434" s="107"/>
      <c r="AF434" s="107"/>
      <c r="AG434" s="107"/>
      <c r="AH434" s="107"/>
      <c r="AI434" s="107"/>
      <c r="AJ434" s="107"/>
      <c r="AK434" s="107"/>
      <c r="AL434" s="107"/>
      <c r="AM434" s="107"/>
      <c r="AN434" s="107"/>
      <c r="AO434" s="107"/>
      <c r="AP434" s="107"/>
      <c r="AQ434" s="107"/>
      <c r="AR434" s="107"/>
      <c r="AS434" s="107"/>
      <c r="AT434" s="107"/>
      <c r="AU434" s="107"/>
      <c r="AV434" s="107"/>
      <c r="AW434" s="107"/>
      <c r="AX434" s="107"/>
      <c r="AY434" s="107"/>
      <c r="AZ434" s="107"/>
      <c r="BA434" s="107"/>
      <c r="BB434" s="107"/>
      <c r="BC434" s="107"/>
      <c r="BD434" s="107"/>
      <c r="BE434" s="107"/>
      <c r="BF434" s="107"/>
      <c r="BG434" s="107"/>
      <c r="BH434" s="107"/>
      <c r="BI434" s="107"/>
      <c r="BJ434" s="107"/>
      <c r="BK434" s="107"/>
      <c r="BL434" s="107"/>
      <c r="BM434" s="107"/>
      <c r="BN434" s="107"/>
      <c r="BO434" s="107"/>
      <c r="BP434" s="107"/>
      <c r="BQ434" s="107"/>
      <c r="BR434" s="107"/>
      <c r="BS434" s="107"/>
      <c r="BT434" s="107"/>
      <c r="BU434" s="107"/>
    </row>
    <row r="435" spans="3:73" ht="107.25" customHeight="1">
      <c r="C435" s="108"/>
      <c r="D435" s="108"/>
      <c r="E435" s="108"/>
      <c r="L435" s="110"/>
      <c r="M435" s="111"/>
      <c r="N435" s="112"/>
      <c r="O435" s="112"/>
      <c r="P435" s="112"/>
      <c r="Q435" s="111"/>
      <c r="R435" s="111"/>
      <c r="S435" s="111"/>
      <c r="T435" s="111"/>
      <c r="U435" s="111"/>
      <c r="V435" s="111"/>
      <c r="AB435" s="107"/>
      <c r="AC435" s="107"/>
      <c r="AD435" s="107"/>
      <c r="AE435" s="107"/>
      <c r="AF435" s="107"/>
      <c r="AG435" s="107"/>
      <c r="AH435" s="107"/>
      <c r="AI435" s="107"/>
      <c r="AJ435" s="107"/>
      <c r="AK435" s="107"/>
      <c r="AL435" s="107"/>
      <c r="AM435" s="107"/>
      <c r="AN435" s="107"/>
      <c r="AO435" s="107"/>
      <c r="AP435" s="107"/>
      <c r="AQ435" s="107"/>
      <c r="AR435" s="107"/>
      <c r="AS435" s="107"/>
      <c r="AT435" s="107"/>
      <c r="AU435" s="107"/>
      <c r="AV435" s="107"/>
      <c r="AW435" s="107"/>
      <c r="AX435" s="107"/>
      <c r="AY435" s="107"/>
      <c r="AZ435" s="107"/>
      <c r="BA435" s="107"/>
      <c r="BB435" s="107"/>
      <c r="BC435" s="107"/>
      <c r="BD435" s="107"/>
      <c r="BE435" s="107"/>
      <c r="BF435" s="107"/>
      <c r="BG435" s="107"/>
      <c r="BH435" s="107"/>
      <c r="BI435" s="107"/>
      <c r="BJ435" s="107"/>
      <c r="BK435" s="107"/>
      <c r="BL435" s="107"/>
      <c r="BM435" s="107"/>
      <c r="BN435" s="107"/>
      <c r="BO435" s="107"/>
      <c r="BP435" s="107"/>
      <c r="BQ435" s="107"/>
      <c r="BR435" s="107"/>
      <c r="BS435" s="107"/>
      <c r="BT435" s="107"/>
      <c r="BU435" s="107"/>
    </row>
    <row r="436" spans="3:73" ht="107.25" customHeight="1">
      <c r="C436" s="108"/>
      <c r="D436" s="108"/>
      <c r="E436" s="108"/>
      <c r="L436" s="110"/>
      <c r="M436" s="111"/>
      <c r="N436" s="112"/>
      <c r="O436" s="112"/>
      <c r="P436" s="112"/>
      <c r="Q436" s="111"/>
      <c r="R436" s="111"/>
      <c r="S436" s="111"/>
      <c r="T436" s="111"/>
      <c r="U436" s="111"/>
      <c r="V436" s="111"/>
      <c r="AB436" s="107"/>
      <c r="AC436" s="107"/>
      <c r="AD436" s="107"/>
      <c r="AE436" s="107"/>
      <c r="AF436" s="107"/>
      <c r="AG436" s="107"/>
      <c r="AH436" s="107"/>
      <c r="AI436" s="107"/>
      <c r="AJ436" s="107"/>
      <c r="AK436" s="107"/>
      <c r="AL436" s="107"/>
      <c r="AM436" s="107"/>
      <c r="AN436" s="107"/>
      <c r="AO436" s="107"/>
      <c r="AP436" s="107"/>
      <c r="AQ436" s="107"/>
      <c r="AR436" s="107"/>
      <c r="AS436" s="107"/>
      <c r="AT436" s="107"/>
      <c r="AU436" s="107"/>
      <c r="AV436" s="107"/>
      <c r="AW436" s="107"/>
      <c r="AX436" s="107"/>
      <c r="AY436" s="107"/>
      <c r="AZ436" s="107"/>
      <c r="BA436" s="107"/>
      <c r="BB436" s="107"/>
      <c r="BC436" s="107"/>
      <c r="BD436" s="107"/>
      <c r="BE436" s="107"/>
      <c r="BF436" s="107"/>
      <c r="BG436" s="107"/>
      <c r="BH436" s="107"/>
      <c r="BI436" s="107"/>
      <c r="BJ436" s="107"/>
      <c r="BK436" s="107"/>
      <c r="BL436" s="107"/>
      <c r="BM436" s="107"/>
      <c r="BN436" s="107"/>
      <c r="BO436" s="107"/>
      <c r="BP436" s="107"/>
      <c r="BQ436" s="107"/>
      <c r="BR436" s="107"/>
      <c r="BS436" s="107"/>
      <c r="BT436" s="107"/>
      <c r="BU436" s="107"/>
    </row>
    <row r="437" spans="3:73" ht="107.25" customHeight="1">
      <c r="C437" s="108"/>
      <c r="D437" s="108"/>
      <c r="E437" s="108"/>
      <c r="L437" s="110"/>
      <c r="M437" s="111"/>
      <c r="N437" s="112"/>
      <c r="O437" s="112"/>
      <c r="P437" s="112"/>
      <c r="Q437" s="111"/>
      <c r="R437" s="111"/>
      <c r="S437" s="111"/>
      <c r="T437" s="111"/>
      <c r="U437" s="111"/>
      <c r="V437" s="111"/>
      <c r="AB437" s="107"/>
      <c r="AC437" s="107"/>
      <c r="AD437" s="107"/>
      <c r="AE437" s="107"/>
      <c r="AF437" s="107"/>
      <c r="AG437" s="107"/>
      <c r="AH437" s="107"/>
      <c r="AI437" s="107"/>
      <c r="AJ437" s="107"/>
      <c r="AK437" s="107"/>
      <c r="AL437" s="107"/>
      <c r="AM437" s="107"/>
      <c r="AN437" s="107"/>
      <c r="AO437" s="107"/>
      <c r="AP437" s="107"/>
      <c r="AQ437" s="107"/>
      <c r="AR437" s="107"/>
      <c r="AS437" s="107"/>
      <c r="AT437" s="107"/>
      <c r="AU437" s="107"/>
      <c r="AV437" s="107"/>
      <c r="AW437" s="107"/>
      <c r="AX437" s="107"/>
      <c r="AY437" s="107"/>
      <c r="AZ437" s="107"/>
      <c r="BA437" s="107"/>
      <c r="BB437" s="107"/>
      <c r="BC437" s="107"/>
      <c r="BD437" s="107"/>
      <c r="BE437" s="107"/>
      <c r="BF437" s="107"/>
      <c r="BG437" s="107"/>
      <c r="BH437" s="107"/>
      <c r="BI437" s="107"/>
      <c r="BJ437" s="107"/>
      <c r="BK437" s="107"/>
      <c r="BL437" s="107"/>
      <c r="BM437" s="107"/>
      <c r="BN437" s="107"/>
      <c r="BO437" s="107"/>
      <c r="BP437" s="107"/>
      <c r="BQ437" s="107"/>
      <c r="BR437" s="107"/>
      <c r="BS437" s="107"/>
      <c r="BT437" s="107"/>
      <c r="BU437" s="107"/>
    </row>
    <row r="438" spans="3:73" ht="107.25" customHeight="1">
      <c r="C438" s="108"/>
      <c r="D438" s="108"/>
      <c r="E438" s="108"/>
      <c r="L438" s="110"/>
      <c r="M438" s="111"/>
      <c r="N438" s="112"/>
      <c r="O438" s="112"/>
      <c r="P438" s="112"/>
      <c r="Q438" s="111"/>
      <c r="R438" s="111"/>
      <c r="S438" s="111"/>
      <c r="T438" s="111"/>
      <c r="U438" s="111"/>
      <c r="V438" s="111"/>
      <c r="AB438" s="107"/>
      <c r="AC438" s="107"/>
      <c r="AD438" s="107"/>
      <c r="AE438" s="107"/>
      <c r="AF438" s="107"/>
      <c r="AG438" s="107"/>
      <c r="AH438" s="107"/>
      <c r="AI438" s="107"/>
      <c r="AJ438" s="107"/>
      <c r="AK438" s="107"/>
      <c r="AL438" s="107"/>
      <c r="AM438" s="107"/>
      <c r="AN438" s="107"/>
      <c r="AO438" s="107"/>
      <c r="AP438" s="107"/>
      <c r="AQ438" s="107"/>
      <c r="AR438" s="107"/>
      <c r="AS438" s="107"/>
      <c r="AT438" s="107"/>
      <c r="AU438" s="107"/>
      <c r="AV438" s="107"/>
      <c r="AW438" s="107"/>
      <c r="AX438" s="107"/>
      <c r="AY438" s="107"/>
      <c r="AZ438" s="107"/>
      <c r="BA438" s="107"/>
      <c r="BB438" s="107"/>
      <c r="BC438" s="107"/>
      <c r="BD438" s="107"/>
      <c r="BE438" s="107"/>
      <c r="BF438" s="107"/>
      <c r="BG438" s="107"/>
      <c r="BH438" s="107"/>
      <c r="BI438" s="107"/>
      <c r="BJ438" s="107"/>
      <c r="BK438" s="107"/>
      <c r="BL438" s="107"/>
      <c r="BM438" s="107"/>
      <c r="BN438" s="107"/>
      <c r="BO438" s="107"/>
      <c r="BP438" s="107"/>
      <c r="BQ438" s="107"/>
      <c r="BR438" s="107"/>
      <c r="BS438" s="107"/>
      <c r="BT438" s="107"/>
      <c r="BU438" s="107"/>
    </row>
    <row r="439" spans="3:73" ht="107.25" customHeight="1">
      <c r="C439" s="108"/>
      <c r="D439" s="108"/>
      <c r="E439" s="108"/>
      <c r="L439" s="110"/>
      <c r="M439" s="111"/>
      <c r="N439" s="112"/>
      <c r="O439" s="112"/>
      <c r="P439" s="112"/>
      <c r="Q439" s="111"/>
      <c r="R439" s="111"/>
      <c r="S439" s="111"/>
      <c r="T439" s="111"/>
      <c r="U439" s="111"/>
      <c r="V439" s="111"/>
      <c r="AB439" s="107"/>
      <c r="AC439" s="107"/>
      <c r="AD439" s="107"/>
      <c r="AE439" s="107"/>
      <c r="AF439" s="107"/>
      <c r="AG439" s="107"/>
      <c r="AH439" s="107"/>
      <c r="AI439" s="107"/>
      <c r="AJ439" s="107"/>
      <c r="AK439" s="107"/>
      <c r="AL439" s="107"/>
      <c r="AM439" s="107"/>
      <c r="AN439" s="107"/>
      <c r="AO439" s="107"/>
      <c r="AP439" s="107"/>
      <c r="AQ439" s="107"/>
      <c r="AR439" s="107"/>
      <c r="AS439" s="107"/>
      <c r="AT439" s="107"/>
      <c r="AU439" s="107"/>
      <c r="AV439" s="107"/>
      <c r="AW439" s="107"/>
      <c r="AX439" s="107"/>
      <c r="AY439" s="107"/>
      <c r="AZ439" s="107"/>
      <c r="BA439" s="107"/>
      <c r="BB439" s="107"/>
      <c r="BC439" s="107"/>
      <c r="BD439" s="107"/>
      <c r="BE439" s="107"/>
      <c r="BF439" s="107"/>
      <c r="BG439" s="107"/>
      <c r="BH439" s="107"/>
      <c r="BI439" s="107"/>
      <c r="BJ439" s="107"/>
      <c r="BK439" s="107"/>
      <c r="BL439" s="107"/>
      <c r="BM439" s="107"/>
      <c r="BN439" s="107"/>
      <c r="BO439" s="107"/>
      <c r="BP439" s="107"/>
      <c r="BQ439" s="107"/>
      <c r="BR439" s="107"/>
      <c r="BS439" s="107"/>
      <c r="BT439" s="107"/>
      <c r="BU439" s="107"/>
    </row>
    <row r="440" spans="3:73" ht="107.25" customHeight="1">
      <c r="C440" s="108"/>
      <c r="D440" s="108"/>
      <c r="E440" s="108"/>
      <c r="L440" s="110"/>
      <c r="M440" s="111"/>
      <c r="N440" s="112"/>
      <c r="O440" s="112"/>
      <c r="P440" s="112"/>
      <c r="Q440" s="111"/>
      <c r="R440" s="111"/>
      <c r="S440" s="111"/>
      <c r="T440" s="111"/>
      <c r="U440" s="111"/>
      <c r="V440" s="111"/>
      <c r="AB440" s="107"/>
      <c r="AC440" s="107"/>
      <c r="AD440" s="107"/>
      <c r="AE440" s="107"/>
      <c r="AF440" s="107"/>
      <c r="AG440" s="107"/>
      <c r="AH440" s="107"/>
      <c r="AI440" s="107"/>
      <c r="AJ440" s="107"/>
      <c r="AK440" s="107"/>
      <c r="AL440" s="107"/>
      <c r="AM440" s="107"/>
      <c r="AN440" s="107"/>
      <c r="AO440" s="107"/>
      <c r="AP440" s="107"/>
      <c r="AQ440" s="107"/>
      <c r="AR440" s="107"/>
      <c r="AS440" s="107"/>
      <c r="AT440" s="107"/>
      <c r="AU440" s="107"/>
      <c r="AV440" s="107"/>
      <c r="AW440" s="107"/>
      <c r="AX440" s="107"/>
      <c r="AY440" s="107"/>
      <c r="AZ440" s="107"/>
      <c r="BA440" s="107"/>
      <c r="BB440" s="107"/>
      <c r="BC440" s="107"/>
      <c r="BD440" s="107"/>
      <c r="BE440" s="107"/>
      <c r="BF440" s="107"/>
      <c r="BG440" s="107"/>
      <c r="BH440" s="107"/>
      <c r="BI440" s="107"/>
      <c r="BJ440" s="107"/>
      <c r="BK440" s="107"/>
      <c r="BL440" s="107"/>
      <c r="BM440" s="107"/>
      <c r="BN440" s="107"/>
      <c r="BO440" s="107"/>
      <c r="BP440" s="107"/>
      <c r="BQ440" s="107"/>
      <c r="BR440" s="107"/>
      <c r="BS440" s="107"/>
      <c r="BT440" s="107"/>
      <c r="BU440" s="107"/>
    </row>
    <row r="441" spans="3:73" ht="107.25" customHeight="1">
      <c r="C441" s="108"/>
      <c r="D441" s="108"/>
      <c r="E441" s="108"/>
      <c r="L441" s="110"/>
      <c r="M441" s="111"/>
      <c r="N441" s="112"/>
      <c r="O441" s="112"/>
      <c r="P441" s="112"/>
      <c r="Q441" s="111"/>
      <c r="R441" s="111"/>
      <c r="S441" s="111"/>
      <c r="T441" s="111"/>
      <c r="U441" s="111"/>
      <c r="V441" s="111"/>
      <c r="AB441" s="107"/>
      <c r="AC441" s="107"/>
      <c r="AD441" s="107"/>
      <c r="AE441" s="107"/>
      <c r="AF441" s="107"/>
      <c r="AG441" s="107"/>
      <c r="AH441" s="107"/>
      <c r="AI441" s="107"/>
      <c r="AJ441" s="107"/>
      <c r="AK441" s="107"/>
      <c r="AL441" s="107"/>
      <c r="AM441" s="107"/>
      <c r="AN441" s="107"/>
      <c r="AO441" s="107"/>
      <c r="AP441" s="107"/>
      <c r="AQ441" s="107"/>
      <c r="AR441" s="107"/>
      <c r="AS441" s="107"/>
      <c r="AT441" s="107"/>
      <c r="AU441" s="107"/>
      <c r="AV441" s="107"/>
      <c r="AW441" s="107"/>
      <c r="AX441" s="107"/>
      <c r="AY441" s="107"/>
      <c r="AZ441" s="107"/>
      <c r="BA441" s="107"/>
      <c r="BB441" s="107"/>
      <c r="BC441" s="107"/>
      <c r="BD441" s="107"/>
      <c r="BE441" s="107"/>
      <c r="BF441" s="107"/>
      <c r="BG441" s="107"/>
      <c r="BH441" s="107"/>
      <c r="BI441" s="107"/>
      <c r="BJ441" s="107"/>
      <c r="BK441" s="107"/>
      <c r="BL441" s="107"/>
      <c r="BM441" s="107"/>
      <c r="BN441" s="107"/>
      <c r="BO441" s="107"/>
      <c r="BP441" s="107"/>
      <c r="BQ441" s="107"/>
      <c r="BR441" s="107"/>
      <c r="BS441" s="107"/>
      <c r="BT441" s="107"/>
      <c r="BU441" s="107"/>
    </row>
    <row r="442" spans="3:73" ht="107.25" customHeight="1">
      <c r="C442" s="108"/>
      <c r="D442" s="108"/>
      <c r="E442" s="108"/>
      <c r="L442" s="110"/>
      <c r="M442" s="111"/>
      <c r="N442" s="112"/>
      <c r="O442" s="112"/>
      <c r="P442" s="112"/>
      <c r="Q442" s="111"/>
      <c r="R442" s="111"/>
      <c r="S442" s="111"/>
      <c r="T442" s="111"/>
      <c r="U442" s="111"/>
      <c r="V442" s="111"/>
      <c r="AB442" s="107"/>
      <c r="AC442" s="107"/>
      <c r="AD442" s="107"/>
      <c r="AE442" s="107"/>
      <c r="AF442" s="107"/>
      <c r="AG442" s="107"/>
      <c r="AH442" s="107"/>
      <c r="AI442" s="107"/>
      <c r="AJ442" s="107"/>
      <c r="AK442" s="107"/>
      <c r="AL442" s="107"/>
      <c r="AM442" s="107"/>
      <c r="AN442" s="107"/>
      <c r="AO442" s="107"/>
      <c r="AP442" s="107"/>
      <c r="AQ442" s="107"/>
      <c r="AR442" s="107"/>
      <c r="AS442" s="107"/>
      <c r="AT442" s="107"/>
      <c r="AU442" s="107"/>
      <c r="AV442" s="107"/>
      <c r="AW442" s="107"/>
      <c r="AX442" s="107"/>
      <c r="AY442" s="107"/>
      <c r="AZ442" s="107"/>
      <c r="BA442" s="107"/>
      <c r="BB442" s="107"/>
      <c r="BC442" s="107"/>
      <c r="BD442" s="107"/>
      <c r="BE442" s="107"/>
      <c r="BF442" s="107"/>
      <c r="BG442" s="107"/>
      <c r="BH442" s="107"/>
      <c r="BI442" s="107"/>
      <c r="BJ442" s="107"/>
      <c r="BK442" s="107"/>
      <c r="BL442" s="107"/>
      <c r="BM442" s="107"/>
      <c r="BN442" s="107"/>
      <c r="BO442" s="107"/>
      <c r="BP442" s="107"/>
      <c r="BQ442" s="107"/>
      <c r="BR442" s="107"/>
      <c r="BS442" s="107"/>
      <c r="BT442" s="107"/>
      <c r="BU442" s="107"/>
    </row>
    <row r="443" spans="3:73" ht="107.25" customHeight="1">
      <c r="C443" s="108"/>
      <c r="D443" s="108"/>
      <c r="E443" s="108"/>
      <c r="L443" s="110"/>
      <c r="M443" s="111"/>
      <c r="N443" s="112"/>
      <c r="O443" s="112"/>
      <c r="P443" s="112"/>
      <c r="Q443" s="111"/>
      <c r="R443" s="111"/>
      <c r="S443" s="111"/>
      <c r="T443" s="111"/>
      <c r="U443" s="111"/>
      <c r="V443" s="111"/>
      <c r="AB443" s="107"/>
      <c r="AC443" s="107"/>
      <c r="AD443" s="107"/>
      <c r="AE443" s="107"/>
      <c r="AF443" s="107"/>
      <c r="AG443" s="107"/>
      <c r="AH443" s="107"/>
      <c r="AI443" s="107"/>
      <c r="AJ443" s="107"/>
      <c r="AK443" s="107"/>
      <c r="AL443" s="107"/>
      <c r="AM443" s="107"/>
      <c r="AN443" s="107"/>
      <c r="AO443" s="107"/>
      <c r="AP443" s="107"/>
      <c r="AQ443" s="107"/>
      <c r="AR443" s="107"/>
      <c r="AS443" s="107"/>
      <c r="AT443" s="107"/>
      <c r="AU443" s="107"/>
      <c r="AV443" s="107"/>
      <c r="AW443" s="107"/>
      <c r="AX443" s="107"/>
      <c r="AY443" s="107"/>
      <c r="AZ443" s="107"/>
      <c r="BA443" s="107"/>
      <c r="BB443" s="107"/>
      <c r="BC443" s="107"/>
      <c r="BD443" s="107"/>
      <c r="BE443" s="107"/>
      <c r="BF443" s="107"/>
      <c r="BG443" s="107"/>
      <c r="BH443" s="107"/>
      <c r="BI443" s="107"/>
      <c r="BJ443" s="107"/>
      <c r="BK443" s="107"/>
      <c r="BL443" s="107"/>
      <c r="BM443" s="107"/>
      <c r="BN443" s="107"/>
      <c r="BO443" s="107"/>
      <c r="BP443" s="107"/>
      <c r="BQ443" s="107"/>
      <c r="BR443" s="107"/>
      <c r="BS443" s="107"/>
      <c r="BT443" s="107"/>
      <c r="BU443" s="107"/>
    </row>
    <row r="444" spans="3:73" ht="107.25" customHeight="1">
      <c r="C444" s="108"/>
      <c r="D444" s="108"/>
      <c r="E444" s="108"/>
      <c r="L444" s="110"/>
      <c r="M444" s="111"/>
      <c r="N444" s="112"/>
      <c r="O444" s="112"/>
      <c r="P444" s="112"/>
      <c r="Q444" s="111"/>
      <c r="R444" s="111"/>
      <c r="S444" s="111"/>
      <c r="T444" s="111"/>
      <c r="U444" s="111"/>
      <c r="V444" s="111"/>
      <c r="AB444" s="107"/>
      <c r="AC444" s="107"/>
      <c r="AD444" s="107"/>
      <c r="AE444" s="107"/>
      <c r="AF444" s="107"/>
      <c r="AG444" s="107"/>
      <c r="AH444" s="107"/>
      <c r="AI444" s="107"/>
      <c r="AJ444" s="107"/>
      <c r="AK444" s="107"/>
      <c r="AL444" s="107"/>
      <c r="AM444" s="107"/>
      <c r="AN444" s="107"/>
      <c r="AO444" s="107"/>
      <c r="AP444" s="107"/>
      <c r="AQ444" s="107"/>
      <c r="AR444" s="107"/>
      <c r="AS444" s="107"/>
      <c r="AT444" s="107"/>
      <c r="AU444" s="107"/>
      <c r="AV444" s="107"/>
      <c r="AW444" s="107"/>
      <c r="AX444" s="107"/>
      <c r="AY444" s="107"/>
      <c r="AZ444" s="107"/>
      <c r="BA444" s="107"/>
      <c r="BB444" s="107"/>
      <c r="BC444" s="107"/>
      <c r="BD444" s="107"/>
      <c r="BE444" s="107"/>
      <c r="BF444" s="107"/>
      <c r="BG444" s="107"/>
      <c r="BH444" s="107"/>
      <c r="BI444" s="107"/>
      <c r="BJ444" s="107"/>
      <c r="BK444" s="107"/>
      <c r="BL444" s="107"/>
      <c r="BM444" s="107"/>
      <c r="BN444" s="107"/>
      <c r="BO444" s="107"/>
      <c r="BP444" s="107"/>
      <c r="BQ444" s="107"/>
      <c r="BR444" s="107"/>
      <c r="BS444" s="107"/>
      <c r="BT444" s="107"/>
      <c r="BU444" s="107"/>
    </row>
    <row r="445" spans="3:73" ht="107.25" customHeight="1">
      <c r="C445" s="108"/>
      <c r="D445" s="108"/>
      <c r="E445" s="108"/>
      <c r="L445" s="110"/>
      <c r="M445" s="111"/>
      <c r="N445" s="112"/>
      <c r="O445" s="112"/>
      <c r="P445" s="112"/>
      <c r="Q445" s="111"/>
      <c r="R445" s="111"/>
      <c r="S445" s="111"/>
      <c r="T445" s="111"/>
      <c r="U445" s="111"/>
      <c r="V445" s="111"/>
      <c r="AB445" s="107"/>
      <c r="AC445" s="107"/>
      <c r="AD445" s="107"/>
      <c r="AE445" s="107"/>
      <c r="AF445" s="107"/>
      <c r="AG445" s="107"/>
      <c r="AH445" s="107"/>
      <c r="AI445" s="107"/>
      <c r="AJ445" s="107"/>
      <c r="AK445" s="107"/>
      <c r="AL445" s="107"/>
      <c r="AM445" s="107"/>
      <c r="AN445" s="107"/>
      <c r="AO445" s="107"/>
      <c r="AP445" s="107"/>
      <c r="AQ445" s="107"/>
      <c r="AR445" s="107"/>
      <c r="AS445" s="107"/>
      <c r="AT445" s="107"/>
      <c r="AU445" s="107"/>
      <c r="AV445" s="107"/>
      <c r="AW445" s="107"/>
      <c r="AX445" s="107"/>
      <c r="AY445" s="107"/>
      <c r="AZ445" s="107"/>
      <c r="BA445" s="107"/>
      <c r="BB445" s="107"/>
      <c r="BC445" s="107"/>
      <c r="BD445" s="107"/>
      <c r="BE445" s="107"/>
      <c r="BF445" s="107"/>
      <c r="BG445" s="107"/>
      <c r="BH445" s="107"/>
      <c r="BI445" s="107"/>
      <c r="BJ445" s="107"/>
      <c r="BK445" s="107"/>
      <c r="BL445" s="107"/>
      <c r="BM445" s="107"/>
      <c r="BN445" s="107"/>
      <c r="BO445" s="107"/>
      <c r="BP445" s="107"/>
      <c r="BQ445" s="107"/>
      <c r="BR445" s="107"/>
      <c r="BS445" s="107"/>
      <c r="BT445" s="107"/>
      <c r="BU445" s="107"/>
    </row>
    <row r="446" spans="3:73" ht="107.25" customHeight="1">
      <c r="C446" s="108"/>
      <c r="D446" s="108"/>
      <c r="E446" s="108"/>
      <c r="L446" s="110"/>
      <c r="M446" s="111"/>
      <c r="N446" s="112"/>
      <c r="O446" s="112"/>
      <c r="P446" s="112"/>
      <c r="Q446" s="111"/>
      <c r="R446" s="111"/>
      <c r="S446" s="111"/>
      <c r="T446" s="111"/>
      <c r="U446" s="111"/>
      <c r="V446" s="111"/>
      <c r="AB446" s="107"/>
      <c r="AC446" s="107"/>
      <c r="AD446" s="107"/>
      <c r="AE446" s="107"/>
      <c r="AF446" s="107"/>
      <c r="AG446" s="107"/>
      <c r="AH446" s="107"/>
      <c r="AI446" s="107"/>
      <c r="AJ446" s="107"/>
      <c r="AK446" s="107"/>
      <c r="AL446" s="107"/>
      <c r="AM446" s="107"/>
      <c r="AN446" s="107"/>
      <c r="AO446" s="107"/>
      <c r="AP446" s="107"/>
      <c r="AQ446" s="107"/>
      <c r="AR446" s="107"/>
      <c r="AS446" s="107"/>
      <c r="AT446" s="107"/>
      <c r="AU446" s="107"/>
      <c r="AV446" s="107"/>
      <c r="AW446" s="107"/>
      <c r="AX446" s="107"/>
      <c r="AY446" s="107"/>
      <c r="AZ446" s="107"/>
      <c r="BA446" s="107"/>
      <c r="BB446" s="107"/>
      <c r="BC446" s="107"/>
      <c r="BD446" s="107"/>
      <c r="BE446" s="107"/>
      <c r="BF446" s="107"/>
      <c r="BG446" s="107"/>
      <c r="BH446" s="107"/>
      <c r="BI446" s="107"/>
      <c r="BJ446" s="107"/>
      <c r="BK446" s="107"/>
      <c r="BL446" s="107"/>
      <c r="BM446" s="107"/>
      <c r="BN446" s="107"/>
      <c r="BO446" s="107"/>
      <c r="BP446" s="107"/>
      <c r="BQ446" s="107"/>
      <c r="BR446" s="107"/>
      <c r="BS446" s="107"/>
      <c r="BT446" s="107"/>
      <c r="BU446" s="107"/>
    </row>
    <row r="447" spans="3:73" ht="107.25" customHeight="1">
      <c r="C447" s="108"/>
      <c r="D447" s="108"/>
      <c r="E447" s="108"/>
      <c r="L447" s="110"/>
      <c r="M447" s="111"/>
      <c r="N447" s="112"/>
      <c r="O447" s="112"/>
      <c r="P447" s="112"/>
      <c r="Q447" s="111"/>
      <c r="R447" s="111"/>
      <c r="S447" s="111"/>
      <c r="T447" s="111"/>
      <c r="U447" s="111"/>
      <c r="V447" s="111"/>
      <c r="AB447" s="107"/>
      <c r="AC447" s="107"/>
      <c r="AD447" s="107"/>
      <c r="AE447" s="107"/>
      <c r="AF447" s="107"/>
      <c r="AG447" s="107"/>
      <c r="AH447" s="107"/>
      <c r="AI447" s="107"/>
      <c r="AJ447" s="107"/>
      <c r="AK447" s="107"/>
      <c r="AL447" s="107"/>
      <c r="AM447" s="107"/>
      <c r="AN447" s="107"/>
      <c r="AO447" s="107"/>
      <c r="AP447" s="107"/>
      <c r="AQ447" s="107"/>
      <c r="AR447" s="107"/>
      <c r="AS447" s="107"/>
      <c r="AT447" s="107"/>
      <c r="AU447" s="107"/>
      <c r="AV447" s="107"/>
      <c r="AW447" s="107"/>
      <c r="AX447" s="107"/>
      <c r="AY447" s="107"/>
      <c r="AZ447" s="107"/>
      <c r="BA447" s="107"/>
      <c r="BB447" s="107"/>
      <c r="BC447" s="107"/>
      <c r="BD447" s="107"/>
      <c r="BE447" s="107"/>
      <c r="BF447" s="107"/>
      <c r="BG447" s="107"/>
      <c r="BH447" s="107"/>
      <c r="BI447" s="107"/>
      <c r="BJ447" s="107"/>
      <c r="BK447" s="107"/>
      <c r="BL447" s="107"/>
      <c r="BM447" s="107"/>
      <c r="BN447" s="107"/>
      <c r="BO447" s="107"/>
      <c r="BP447" s="107"/>
      <c r="BQ447" s="107"/>
      <c r="BR447" s="107"/>
      <c r="BS447" s="107"/>
      <c r="BT447" s="107"/>
      <c r="BU447" s="107"/>
    </row>
    <row r="448" spans="3:73" ht="107.25" customHeight="1">
      <c r="C448" s="108"/>
      <c r="D448" s="108"/>
      <c r="E448" s="108"/>
      <c r="L448" s="110"/>
      <c r="M448" s="111"/>
      <c r="N448" s="112"/>
      <c r="O448" s="112"/>
      <c r="P448" s="112"/>
      <c r="Q448" s="111"/>
      <c r="R448" s="111"/>
      <c r="S448" s="111"/>
      <c r="T448" s="111"/>
      <c r="U448" s="111"/>
      <c r="V448" s="111"/>
      <c r="AB448" s="107"/>
      <c r="AC448" s="107"/>
      <c r="AD448" s="107"/>
      <c r="AE448" s="107"/>
      <c r="AF448" s="107"/>
      <c r="AG448" s="107"/>
      <c r="AH448" s="107"/>
      <c r="AI448" s="107"/>
      <c r="AJ448" s="107"/>
      <c r="AK448" s="107"/>
      <c r="AL448" s="107"/>
      <c r="AM448" s="107"/>
      <c r="AN448" s="107"/>
      <c r="AO448" s="107"/>
      <c r="AP448" s="107"/>
      <c r="AQ448" s="107"/>
      <c r="AR448" s="107"/>
      <c r="AS448" s="107"/>
      <c r="AT448" s="107"/>
      <c r="AU448" s="107"/>
      <c r="AV448" s="107"/>
      <c r="AW448" s="107"/>
      <c r="AX448" s="107"/>
      <c r="AY448" s="107"/>
      <c r="AZ448" s="107"/>
      <c r="BA448" s="107"/>
      <c r="BB448" s="107"/>
      <c r="BC448" s="107"/>
      <c r="BD448" s="107"/>
      <c r="BE448" s="107"/>
      <c r="BF448" s="107"/>
      <c r="BG448" s="107"/>
      <c r="BH448" s="107"/>
      <c r="BI448" s="107"/>
      <c r="BJ448" s="107"/>
      <c r="BK448" s="107"/>
      <c r="BL448" s="107"/>
      <c r="BM448" s="107"/>
      <c r="BN448" s="107"/>
      <c r="BO448" s="107"/>
      <c r="BP448" s="107"/>
      <c r="BQ448" s="107"/>
      <c r="BR448" s="107"/>
      <c r="BS448" s="107"/>
      <c r="BT448" s="107"/>
      <c r="BU448" s="107"/>
    </row>
    <row r="449" spans="3:73" ht="107.25" customHeight="1">
      <c r="C449" s="108"/>
      <c r="D449" s="108"/>
      <c r="E449" s="108"/>
      <c r="L449" s="110"/>
      <c r="M449" s="111"/>
      <c r="N449" s="112"/>
      <c r="O449" s="112"/>
      <c r="P449" s="112"/>
      <c r="Q449" s="111"/>
      <c r="R449" s="111"/>
      <c r="S449" s="111"/>
      <c r="T449" s="111"/>
      <c r="U449" s="111"/>
      <c r="V449" s="111"/>
      <c r="AB449" s="107"/>
      <c r="AC449" s="107"/>
      <c r="AD449" s="107"/>
      <c r="AE449" s="107"/>
      <c r="AF449" s="107"/>
      <c r="AG449" s="107"/>
      <c r="AH449" s="107"/>
      <c r="AI449" s="107"/>
      <c r="AJ449" s="107"/>
      <c r="AK449" s="107"/>
      <c r="AL449" s="107"/>
      <c r="AM449" s="107"/>
      <c r="AN449" s="107"/>
      <c r="AO449" s="107"/>
      <c r="AP449" s="107"/>
      <c r="AQ449" s="107"/>
      <c r="AR449" s="107"/>
      <c r="AS449" s="107"/>
      <c r="AT449" s="107"/>
      <c r="AU449" s="107"/>
      <c r="AV449" s="107"/>
      <c r="AW449" s="107"/>
      <c r="AX449" s="107"/>
      <c r="AY449" s="107"/>
      <c r="AZ449" s="107"/>
      <c r="BA449" s="107"/>
      <c r="BB449" s="107"/>
      <c r="BC449" s="107"/>
      <c r="BD449" s="107"/>
      <c r="BE449" s="107"/>
      <c r="BF449" s="107"/>
      <c r="BG449" s="107"/>
      <c r="BH449" s="107"/>
      <c r="BI449" s="107"/>
      <c r="BJ449" s="107"/>
      <c r="BK449" s="107"/>
      <c r="BL449" s="107"/>
      <c r="BM449" s="107"/>
      <c r="BN449" s="107"/>
      <c r="BO449" s="107"/>
      <c r="BP449" s="107"/>
      <c r="BQ449" s="107"/>
      <c r="BR449" s="107"/>
      <c r="BS449" s="107"/>
      <c r="BT449" s="107"/>
      <c r="BU449" s="107"/>
    </row>
    <row r="450" spans="3:73" ht="107.25" customHeight="1">
      <c r="C450" s="108"/>
      <c r="D450" s="108"/>
      <c r="E450" s="108"/>
      <c r="L450" s="110"/>
      <c r="M450" s="111"/>
      <c r="N450" s="112"/>
      <c r="O450" s="112"/>
      <c r="P450" s="112"/>
      <c r="Q450" s="111"/>
      <c r="R450" s="111"/>
      <c r="S450" s="111"/>
      <c r="T450" s="111"/>
      <c r="U450" s="111"/>
      <c r="V450" s="111"/>
      <c r="AB450" s="107"/>
      <c r="AC450" s="107"/>
      <c r="AD450" s="107"/>
      <c r="AE450" s="107"/>
      <c r="AF450" s="107"/>
      <c r="AG450" s="107"/>
      <c r="AH450" s="107"/>
      <c r="AI450" s="107"/>
      <c r="AJ450" s="107"/>
      <c r="AK450" s="107"/>
      <c r="AL450" s="107"/>
      <c r="AM450" s="107"/>
      <c r="AN450" s="107"/>
      <c r="AO450" s="107"/>
      <c r="AP450" s="107"/>
      <c r="AQ450" s="107"/>
      <c r="AR450" s="107"/>
      <c r="AS450" s="107"/>
      <c r="AT450" s="107"/>
      <c r="AU450" s="107"/>
      <c r="AV450" s="107"/>
      <c r="AW450" s="107"/>
      <c r="AX450" s="107"/>
      <c r="AY450" s="107"/>
      <c r="AZ450" s="107"/>
      <c r="BA450" s="107"/>
      <c r="BB450" s="107"/>
      <c r="BC450" s="107"/>
      <c r="BD450" s="107"/>
      <c r="BE450" s="107"/>
      <c r="BF450" s="107"/>
      <c r="BG450" s="107"/>
      <c r="BH450" s="107"/>
      <c r="BI450" s="107"/>
      <c r="BJ450" s="107"/>
      <c r="BK450" s="107"/>
      <c r="BL450" s="107"/>
      <c r="BM450" s="107"/>
      <c r="BN450" s="107"/>
      <c r="BO450" s="107"/>
      <c r="BP450" s="107"/>
      <c r="BQ450" s="107"/>
      <c r="BR450" s="107"/>
      <c r="BS450" s="107"/>
      <c r="BT450" s="107"/>
      <c r="BU450" s="107"/>
    </row>
    <row r="451" spans="3:73" ht="107.25" customHeight="1">
      <c r="C451" s="108"/>
      <c r="D451" s="108"/>
      <c r="E451" s="108"/>
      <c r="L451" s="110"/>
      <c r="M451" s="111"/>
      <c r="N451" s="112"/>
      <c r="O451" s="112"/>
      <c r="P451" s="112"/>
      <c r="Q451" s="111"/>
      <c r="R451" s="111"/>
      <c r="S451" s="111"/>
      <c r="T451" s="111"/>
      <c r="U451" s="111"/>
      <c r="V451" s="111"/>
      <c r="AB451" s="107"/>
      <c r="AC451" s="107"/>
      <c r="AD451" s="107"/>
      <c r="AE451" s="107"/>
      <c r="AF451" s="107"/>
      <c r="AG451" s="107"/>
      <c r="AH451" s="107"/>
      <c r="AI451" s="107"/>
      <c r="AJ451" s="107"/>
      <c r="AK451" s="107"/>
      <c r="AL451" s="107"/>
      <c r="AM451" s="107"/>
      <c r="AN451" s="107"/>
      <c r="AO451" s="107"/>
      <c r="AP451" s="107"/>
      <c r="AQ451" s="107"/>
      <c r="AR451" s="107"/>
      <c r="AS451" s="107"/>
      <c r="AT451" s="107"/>
      <c r="AU451" s="107"/>
      <c r="AV451" s="107"/>
      <c r="AW451" s="107"/>
      <c r="AX451" s="107"/>
      <c r="AY451" s="107"/>
      <c r="AZ451" s="107"/>
      <c r="BA451" s="107"/>
      <c r="BB451" s="107"/>
      <c r="BC451" s="107"/>
      <c r="BD451" s="107"/>
      <c r="BE451" s="107"/>
      <c r="BF451" s="107"/>
      <c r="BG451" s="107"/>
      <c r="BH451" s="107"/>
      <c r="BI451" s="107"/>
      <c r="BJ451" s="107"/>
      <c r="BK451" s="107"/>
      <c r="BL451" s="107"/>
      <c r="BM451" s="107"/>
      <c r="BN451" s="107"/>
      <c r="BO451" s="107"/>
      <c r="BP451" s="107"/>
      <c r="BQ451" s="107"/>
      <c r="BR451" s="107"/>
      <c r="BS451" s="107"/>
      <c r="BT451" s="107"/>
      <c r="BU451" s="107"/>
    </row>
    <row r="452" spans="3:73" ht="107.25" customHeight="1">
      <c r="C452" s="108"/>
      <c r="D452" s="108"/>
      <c r="E452" s="108"/>
      <c r="L452" s="110"/>
      <c r="M452" s="111"/>
      <c r="N452" s="112"/>
      <c r="O452" s="112"/>
      <c r="P452" s="112"/>
      <c r="Q452" s="111"/>
      <c r="R452" s="111"/>
      <c r="S452" s="111"/>
      <c r="T452" s="111"/>
      <c r="U452" s="111"/>
      <c r="V452" s="111"/>
      <c r="AB452" s="107"/>
      <c r="AC452" s="107"/>
      <c r="AD452" s="107"/>
      <c r="AE452" s="107"/>
      <c r="AF452" s="107"/>
      <c r="AG452" s="107"/>
      <c r="AH452" s="107"/>
      <c r="AI452" s="107"/>
      <c r="AJ452" s="107"/>
      <c r="AK452" s="107"/>
      <c r="AL452" s="107"/>
      <c r="AM452" s="107"/>
      <c r="AN452" s="107"/>
      <c r="AO452" s="107"/>
      <c r="AP452" s="107"/>
      <c r="AQ452" s="107"/>
      <c r="AR452" s="107"/>
      <c r="AS452" s="107"/>
      <c r="AT452" s="107"/>
      <c r="AU452" s="107"/>
      <c r="AV452" s="107"/>
      <c r="AW452" s="107"/>
      <c r="AX452" s="107"/>
      <c r="AY452" s="107"/>
      <c r="AZ452" s="107"/>
      <c r="BA452" s="107"/>
      <c r="BB452" s="107"/>
      <c r="BC452" s="107"/>
      <c r="BD452" s="107"/>
      <c r="BE452" s="107"/>
      <c r="BF452" s="107"/>
      <c r="BG452" s="107"/>
      <c r="BH452" s="107"/>
      <c r="BI452" s="107"/>
      <c r="BJ452" s="107"/>
      <c r="BK452" s="107"/>
      <c r="BL452" s="107"/>
      <c r="BM452" s="107"/>
      <c r="BN452" s="107"/>
      <c r="BO452" s="107"/>
      <c r="BP452" s="107"/>
      <c r="BQ452" s="107"/>
      <c r="BR452" s="107"/>
      <c r="BS452" s="107"/>
      <c r="BT452" s="107"/>
      <c r="BU452" s="107"/>
    </row>
    <row r="453" spans="3:73" ht="107.25" customHeight="1">
      <c r="C453" s="108"/>
      <c r="D453" s="108"/>
      <c r="E453" s="108"/>
      <c r="L453" s="110"/>
      <c r="M453" s="111"/>
      <c r="N453" s="112"/>
      <c r="O453" s="112"/>
      <c r="P453" s="112"/>
      <c r="Q453" s="111"/>
      <c r="R453" s="111"/>
      <c r="S453" s="111"/>
      <c r="T453" s="111"/>
      <c r="U453" s="111"/>
      <c r="V453" s="111"/>
      <c r="AB453" s="107"/>
      <c r="AC453" s="107"/>
      <c r="AD453" s="107"/>
      <c r="AE453" s="107"/>
      <c r="AF453" s="107"/>
      <c r="AG453" s="107"/>
      <c r="AH453" s="107"/>
      <c r="AI453" s="107"/>
      <c r="AJ453" s="107"/>
      <c r="AK453" s="107"/>
      <c r="AL453" s="107"/>
      <c r="AM453" s="107"/>
      <c r="AN453" s="107"/>
      <c r="AO453" s="107"/>
      <c r="AP453" s="107"/>
      <c r="AQ453" s="107"/>
      <c r="AR453" s="107"/>
      <c r="AS453" s="107"/>
      <c r="AT453" s="107"/>
      <c r="AU453" s="107"/>
      <c r="AV453" s="107"/>
      <c r="AW453" s="107"/>
      <c r="AX453" s="107"/>
      <c r="AY453" s="107"/>
      <c r="AZ453" s="107"/>
      <c r="BA453" s="107"/>
      <c r="BB453" s="107"/>
      <c r="BC453" s="107"/>
      <c r="BD453" s="107"/>
      <c r="BE453" s="107"/>
      <c r="BF453" s="107"/>
      <c r="BG453" s="107"/>
      <c r="BH453" s="107"/>
      <c r="BI453" s="107"/>
      <c r="BJ453" s="107"/>
      <c r="BK453" s="107"/>
      <c r="BL453" s="107"/>
      <c r="BM453" s="107"/>
      <c r="BN453" s="107"/>
      <c r="BO453" s="107"/>
      <c r="BP453" s="107"/>
      <c r="BQ453" s="107"/>
      <c r="BR453" s="107"/>
      <c r="BS453" s="107"/>
      <c r="BT453" s="107"/>
      <c r="BU453" s="107"/>
    </row>
    <row r="454" spans="3:73" ht="107.25" customHeight="1">
      <c r="C454" s="108"/>
      <c r="D454" s="108"/>
      <c r="E454" s="108"/>
      <c r="L454" s="110"/>
      <c r="M454" s="111"/>
      <c r="N454" s="112"/>
      <c r="O454" s="112"/>
      <c r="P454" s="112"/>
      <c r="Q454" s="111"/>
      <c r="R454" s="111"/>
      <c r="S454" s="111"/>
      <c r="T454" s="111"/>
      <c r="U454" s="111"/>
      <c r="V454" s="111"/>
      <c r="AB454" s="107"/>
      <c r="AC454" s="107"/>
      <c r="AD454" s="107"/>
      <c r="AE454" s="107"/>
      <c r="AF454" s="107"/>
      <c r="AG454" s="107"/>
      <c r="AH454" s="107"/>
      <c r="AI454" s="107"/>
      <c r="AJ454" s="107"/>
      <c r="AK454" s="107"/>
      <c r="AL454" s="107"/>
      <c r="AM454" s="107"/>
      <c r="AN454" s="107"/>
      <c r="AO454" s="107"/>
      <c r="AP454" s="107"/>
      <c r="AQ454" s="107"/>
      <c r="AR454" s="107"/>
      <c r="AS454" s="107"/>
      <c r="AT454" s="107"/>
      <c r="AU454" s="107"/>
      <c r="AV454" s="107"/>
      <c r="AW454" s="107"/>
      <c r="AX454" s="107"/>
      <c r="AY454" s="107"/>
      <c r="AZ454" s="107"/>
      <c r="BA454" s="107"/>
      <c r="BB454" s="107"/>
      <c r="BC454" s="107"/>
      <c r="BD454" s="107"/>
      <c r="BE454" s="107"/>
      <c r="BF454" s="107"/>
      <c r="BG454" s="107"/>
      <c r="BH454" s="107"/>
      <c r="BI454" s="107"/>
      <c r="BJ454" s="107"/>
      <c r="BK454" s="107"/>
      <c r="BL454" s="107"/>
      <c r="BM454" s="107"/>
      <c r="BN454" s="107"/>
      <c r="BO454" s="107"/>
      <c r="BP454" s="107"/>
      <c r="BQ454" s="107"/>
      <c r="BR454" s="107"/>
      <c r="BS454" s="107"/>
      <c r="BT454" s="107"/>
      <c r="BU454" s="107"/>
    </row>
    <row r="455" spans="3:73" ht="107.25" customHeight="1">
      <c r="C455" s="108"/>
      <c r="D455" s="108"/>
      <c r="E455" s="108"/>
      <c r="L455" s="110"/>
      <c r="M455" s="111"/>
      <c r="N455" s="112"/>
      <c r="O455" s="112"/>
      <c r="P455" s="112"/>
      <c r="Q455" s="111"/>
      <c r="R455" s="111"/>
      <c r="S455" s="111"/>
      <c r="T455" s="111"/>
      <c r="U455" s="111"/>
      <c r="V455" s="111"/>
      <c r="AB455" s="107"/>
      <c r="AC455" s="107"/>
      <c r="AD455" s="107"/>
      <c r="AE455" s="107"/>
      <c r="AF455" s="107"/>
      <c r="AG455" s="107"/>
      <c r="AH455" s="107"/>
      <c r="AI455" s="107"/>
      <c r="AJ455" s="107"/>
      <c r="AK455" s="107"/>
      <c r="AL455" s="107"/>
      <c r="AM455" s="107"/>
      <c r="AN455" s="107"/>
      <c r="AO455" s="107"/>
      <c r="AP455" s="107"/>
      <c r="AQ455" s="107"/>
      <c r="AR455" s="107"/>
      <c r="AS455" s="107"/>
      <c r="AT455" s="107"/>
      <c r="AU455" s="107"/>
      <c r="AV455" s="107"/>
      <c r="AW455" s="107"/>
      <c r="AX455" s="107"/>
      <c r="AY455" s="107"/>
      <c r="AZ455" s="107"/>
      <c r="BA455" s="107"/>
      <c r="BB455" s="107"/>
      <c r="BC455" s="107"/>
      <c r="BD455" s="107"/>
      <c r="BE455" s="107"/>
      <c r="BF455" s="107"/>
      <c r="BG455" s="107"/>
      <c r="BH455" s="107"/>
      <c r="BI455" s="107"/>
      <c r="BJ455" s="107"/>
      <c r="BK455" s="107"/>
      <c r="BL455" s="107"/>
      <c r="BM455" s="107"/>
      <c r="BN455" s="107"/>
      <c r="BO455" s="107"/>
      <c r="BP455" s="107"/>
      <c r="BQ455" s="107"/>
      <c r="BR455" s="107"/>
      <c r="BS455" s="107"/>
      <c r="BT455" s="107"/>
      <c r="BU455" s="107"/>
    </row>
    <row r="456" spans="3:73" ht="107.25" customHeight="1">
      <c r="C456" s="108"/>
      <c r="D456" s="108"/>
      <c r="E456" s="108"/>
      <c r="L456" s="110"/>
      <c r="M456" s="111"/>
      <c r="N456" s="112"/>
      <c r="O456" s="112"/>
      <c r="P456" s="112"/>
      <c r="Q456" s="111"/>
      <c r="R456" s="111"/>
      <c r="S456" s="111"/>
      <c r="T456" s="111"/>
      <c r="U456" s="111"/>
      <c r="V456" s="111"/>
      <c r="AB456" s="107"/>
      <c r="AC456" s="107"/>
      <c r="AD456" s="107"/>
      <c r="AE456" s="107"/>
      <c r="AF456" s="107"/>
      <c r="AG456" s="107"/>
      <c r="AH456" s="107"/>
      <c r="AI456" s="107"/>
      <c r="AJ456" s="107"/>
      <c r="AK456" s="107"/>
      <c r="AL456" s="107"/>
      <c r="AM456" s="107"/>
      <c r="AN456" s="107"/>
      <c r="AO456" s="107"/>
      <c r="AP456" s="107"/>
      <c r="AQ456" s="107"/>
      <c r="AR456" s="107"/>
      <c r="AS456" s="107"/>
      <c r="AT456" s="107"/>
      <c r="AU456" s="107"/>
      <c r="AV456" s="107"/>
      <c r="AW456" s="107"/>
      <c r="AX456" s="107"/>
      <c r="AY456" s="107"/>
      <c r="AZ456" s="107"/>
      <c r="BA456" s="107"/>
      <c r="BB456" s="107"/>
      <c r="BC456" s="107"/>
      <c r="BD456" s="107"/>
      <c r="BE456" s="107"/>
      <c r="BF456" s="107"/>
      <c r="BG456" s="107"/>
      <c r="BH456" s="107"/>
      <c r="BI456" s="107"/>
      <c r="BJ456" s="107"/>
      <c r="BK456" s="107"/>
      <c r="BL456" s="107"/>
      <c r="BM456" s="107"/>
      <c r="BN456" s="107"/>
      <c r="BO456" s="107"/>
      <c r="BP456" s="107"/>
      <c r="BQ456" s="107"/>
      <c r="BR456" s="107"/>
      <c r="BS456" s="107"/>
      <c r="BT456" s="107"/>
      <c r="BU456" s="107"/>
    </row>
    <row r="457" spans="3:73" ht="107.25" customHeight="1">
      <c r="C457" s="108"/>
      <c r="D457" s="108"/>
      <c r="E457" s="108"/>
      <c r="L457" s="110"/>
      <c r="M457" s="111"/>
      <c r="N457" s="112"/>
      <c r="O457" s="112"/>
      <c r="P457" s="112"/>
      <c r="Q457" s="111"/>
      <c r="R457" s="111"/>
      <c r="S457" s="111"/>
      <c r="T457" s="111"/>
      <c r="U457" s="111"/>
      <c r="V457" s="111"/>
      <c r="AB457" s="107"/>
      <c r="AC457" s="107"/>
      <c r="AD457" s="107"/>
      <c r="AE457" s="107"/>
      <c r="AF457" s="107"/>
      <c r="AG457" s="107"/>
      <c r="AH457" s="107"/>
      <c r="AI457" s="107"/>
      <c r="AJ457" s="107"/>
      <c r="AK457" s="107"/>
      <c r="AL457" s="107"/>
      <c r="AM457" s="107"/>
      <c r="AN457" s="107"/>
      <c r="AO457" s="107"/>
      <c r="AP457" s="107"/>
      <c r="AQ457" s="107"/>
      <c r="AR457" s="107"/>
      <c r="AS457" s="107"/>
      <c r="AT457" s="107"/>
      <c r="AU457" s="107"/>
      <c r="AV457" s="107"/>
      <c r="AW457" s="107"/>
      <c r="AX457" s="107"/>
      <c r="AY457" s="107"/>
      <c r="AZ457" s="107"/>
      <c r="BA457" s="107"/>
      <c r="BB457" s="107"/>
      <c r="BC457" s="107"/>
      <c r="BD457" s="107"/>
      <c r="BE457" s="107"/>
      <c r="BF457" s="107"/>
      <c r="BG457" s="107"/>
      <c r="BH457" s="107"/>
      <c r="BI457" s="107"/>
      <c r="BJ457" s="107"/>
      <c r="BK457" s="107"/>
      <c r="BL457" s="107"/>
      <c r="BM457" s="107"/>
      <c r="BN457" s="107"/>
      <c r="BO457" s="107"/>
      <c r="BP457" s="107"/>
      <c r="BQ457" s="107"/>
      <c r="BR457" s="107"/>
      <c r="BS457" s="107"/>
      <c r="BT457" s="107"/>
      <c r="BU457" s="107"/>
    </row>
    <row r="458" spans="3:73" ht="107.25" customHeight="1">
      <c r="C458" s="108"/>
      <c r="D458" s="108"/>
      <c r="E458" s="108"/>
      <c r="L458" s="110"/>
      <c r="M458" s="111"/>
      <c r="N458" s="112"/>
      <c r="O458" s="112"/>
      <c r="P458" s="112"/>
      <c r="Q458" s="111"/>
      <c r="R458" s="111"/>
      <c r="S458" s="111"/>
      <c r="T458" s="111"/>
      <c r="U458" s="111"/>
      <c r="V458" s="111"/>
      <c r="AB458" s="107"/>
      <c r="AC458" s="107"/>
      <c r="AD458" s="107"/>
      <c r="AE458" s="107"/>
      <c r="AF458" s="107"/>
      <c r="AG458" s="107"/>
      <c r="AH458" s="107"/>
      <c r="AI458" s="107"/>
      <c r="AJ458" s="107"/>
      <c r="AK458" s="107"/>
      <c r="AL458" s="107"/>
      <c r="AM458" s="107"/>
      <c r="AN458" s="107"/>
      <c r="AO458" s="107"/>
      <c r="AP458" s="107"/>
      <c r="AQ458" s="107"/>
      <c r="AR458" s="107"/>
      <c r="AS458" s="107"/>
      <c r="AT458" s="107"/>
      <c r="AU458" s="107"/>
      <c r="AV458" s="107"/>
      <c r="AW458" s="107"/>
      <c r="AX458" s="107"/>
      <c r="AY458" s="107"/>
      <c r="AZ458" s="107"/>
      <c r="BA458" s="107"/>
      <c r="BB458" s="107"/>
      <c r="BC458" s="107"/>
      <c r="BD458" s="107"/>
      <c r="BE458" s="107"/>
      <c r="BF458" s="107"/>
      <c r="BG458" s="107"/>
      <c r="BH458" s="107"/>
      <c r="BI458" s="107"/>
      <c r="BJ458" s="107"/>
      <c r="BK458" s="107"/>
      <c r="BL458" s="107"/>
      <c r="BM458" s="107"/>
      <c r="BN458" s="107"/>
      <c r="BO458" s="107"/>
      <c r="BP458" s="107"/>
      <c r="BQ458" s="107"/>
      <c r="BR458" s="107"/>
      <c r="BS458" s="107"/>
      <c r="BT458" s="107"/>
      <c r="BU458" s="107"/>
    </row>
    <row r="459" spans="3:73" ht="107.25" customHeight="1">
      <c r="C459" s="108"/>
      <c r="D459" s="108"/>
      <c r="E459" s="108"/>
      <c r="L459" s="110"/>
      <c r="M459" s="111"/>
      <c r="N459" s="112"/>
      <c r="O459" s="112"/>
      <c r="P459" s="112"/>
      <c r="Q459" s="111"/>
      <c r="R459" s="111"/>
      <c r="S459" s="111"/>
      <c r="T459" s="111"/>
      <c r="U459" s="111"/>
      <c r="V459" s="111"/>
      <c r="AB459" s="107"/>
      <c r="AC459" s="107"/>
      <c r="AD459" s="107"/>
      <c r="AE459" s="107"/>
      <c r="AF459" s="107"/>
      <c r="AG459" s="107"/>
      <c r="AH459" s="107"/>
      <c r="AI459" s="107"/>
      <c r="AJ459" s="107"/>
      <c r="AK459" s="107"/>
      <c r="AL459" s="107"/>
      <c r="AM459" s="107"/>
      <c r="AN459" s="107"/>
      <c r="AO459" s="107"/>
      <c r="AP459" s="107"/>
      <c r="AQ459" s="107"/>
      <c r="AR459" s="107"/>
      <c r="AS459" s="107"/>
      <c r="AT459" s="107"/>
      <c r="AU459" s="107"/>
      <c r="AV459" s="107"/>
      <c r="AW459" s="107"/>
      <c r="AX459" s="107"/>
      <c r="AY459" s="107"/>
      <c r="AZ459" s="107"/>
      <c r="BA459" s="107"/>
      <c r="BB459" s="107"/>
      <c r="BC459" s="107"/>
      <c r="BD459" s="107"/>
      <c r="BE459" s="107"/>
      <c r="BF459" s="107"/>
      <c r="BG459" s="107"/>
      <c r="BH459" s="107"/>
      <c r="BI459" s="107"/>
      <c r="BJ459" s="107"/>
      <c r="BK459" s="107"/>
      <c r="BL459" s="107"/>
      <c r="BM459" s="107"/>
      <c r="BN459" s="107"/>
      <c r="BO459" s="107"/>
      <c r="BP459" s="107"/>
      <c r="BQ459" s="107"/>
      <c r="BR459" s="107"/>
      <c r="BS459" s="107"/>
      <c r="BT459" s="107"/>
      <c r="BU459" s="107"/>
    </row>
    <row r="460" spans="3:73" ht="107.25" customHeight="1">
      <c r="C460" s="108"/>
      <c r="D460" s="108"/>
      <c r="E460" s="108"/>
      <c r="L460" s="110"/>
      <c r="M460" s="111"/>
      <c r="N460" s="112"/>
      <c r="O460" s="112"/>
      <c r="P460" s="112"/>
      <c r="Q460" s="111"/>
      <c r="R460" s="111"/>
      <c r="S460" s="111"/>
      <c r="T460" s="111"/>
      <c r="U460" s="111"/>
      <c r="V460" s="111"/>
      <c r="AB460" s="107"/>
      <c r="AC460" s="107"/>
      <c r="AD460" s="107"/>
      <c r="AE460" s="107"/>
      <c r="AF460" s="107"/>
      <c r="AG460" s="107"/>
      <c r="AH460" s="107"/>
      <c r="AI460" s="107"/>
      <c r="AJ460" s="107"/>
      <c r="AK460" s="107"/>
      <c r="AL460" s="107"/>
      <c r="AM460" s="107"/>
      <c r="AN460" s="107"/>
      <c r="AO460" s="107"/>
      <c r="AP460" s="107"/>
      <c r="AQ460" s="107"/>
      <c r="AR460" s="107"/>
      <c r="AS460" s="107"/>
      <c r="AT460" s="107"/>
      <c r="AU460" s="107"/>
      <c r="AV460" s="107"/>
      <c r="AW460" s="107"/>
      <c r="AX460" s="107"/>
      <c r="AY460" s="107"/>
      <c r="AZ460" s="107"/>
      <c r="BA460" s="107"/>
      <c r="BB460" s="107"/>
      <c r="BC460" s="107"/>
      <c r="BD460" s="107"/>
      <c r="BE460" s="107"/>
      <c r="BF460" s="107"/>
      <c r="BG460" s="107"/>
      <c r="BH460" s="107"/>
      <c r="BI460" s="107"/>
      <c r="BJ460" s="107"/>
      <c r="BK460" s="107"/>
      <c r="BL460" s="107"/>
      <c r="BM460" s="107"/>
      <c r="BN460" s="107"/>
      <c r="BO460" s="107"/>
      <c r="BP460" s="107"/>
      <c r="BQ460" s="107"/>
      <c r="BR460" s="107"/>
      <c r="BS460" s="107"/>
      <c r="BT460" s="107"/>
      <c r="BU460" s="107"/>
    </row>
    <row r="461" spans="3:73" ht="107.25" customHeight="1">
      <c r="C461" s="108"/>
      <c r="D461" s="108"/>
      <c r="E461" s="108"/>
      <c r="L461" s="110"/>
      <c r="M461" s="111"/>
      <c r="N461" s="112"/>
      <c r="O461" s="112"/>
      <c r="P461" s="112"/>
      <c r="Q461" s="111"/>
      <c r="R461" s="111"/>
      <c r="S461" s="111"/>
      <c r="T461" s="111"/>
      <c r="U461" s="111"/>
      <c r="V461" s="111"/>
      <c r="AB461" s="107"/>
      <c r="AC461" s="107"/>
      <c r="AD461" s="107"/>
      <c r="AE461" s="107"/>
      <c r="AF461" s="107"/>
      <c r="AG461" s="107"/>
      <c r="AH461" s="107"/>
      <c r="AI461" s="107"/>
      <c r="AJ461" s="107"/>
      <c r="AK461" s="107"/>
      <c r="AL461" s="107"/>
      <c r="AM461" s="107"/>
      <c r="AN461" s="107"/>
      <c r="AO461" s="107"/>
      <c r="AP461" s="107"/>
      <c r="AQ461" s="107"/>
      <c r="AR461" s="107"/>
      <c r="AS461" s="107"/>
      <c r="AT461" s="107"/>
      <c r="AU461" s="107"/>
      <c r="AV461" s="107"/>
      <c r="AW461" s="107"/>
      <c r="AX461" s="107"/>
      <c r="AY461" s="107"/>
      <c r="AZ461" s="107"/>
      <c r="BA461" s="107"/>
      <c r="BB461" s="107"/>
      <c r="BC461" s="107"/>
      <c r="BD461" s="107"/>
      <c r="BE461" s="107"/>
      <c r="BF461" s="107"/>
      <c r="BG461" s="107"/>
      <c r="BH461" s="107"/>
      <c r="BI461" s="107"/>
      <c r="BJ461" s="107"/>
      <c r="BK461" s="107"/>
      <c r="BL461" s="107"/>
      <c r="BM461" s="107"/>
      <c r="BN461" s="107"/>
      <c r="BO461" s="107"/>
      <c r="BP461" s="107"/>
      <c r="BQ461" s="107"/>
      <c r="BR461" s="107"/>
      <c r="BS461" s="107"/>
      <c r="BT461" s="107"/>
      <c r="BU461" s="107"/>
    </row>
    <row r="462" spans="3:73" ht="107.25" customHeight="1">
      <c r="C462" s="108"/>
      <c r="D462" s="108"/>
      <c r="E462" s="108"/>
      <c r="L462" s="110"/>
      <c r="M462" s="111"/>
      <c r="N462" s="112"/>
      <c r="O462" s="112"/>
      <c r="P462" s="112"/>
      <c r="Q462" s="111"/>
      <c r="R462" s="111"/>
      <c r="S462" s="111"/>
      <c r="T462" s="111"/>
      <c r="U462" s="111"/>
      <c r="V462" s="111"/>
      <c r="AB462" s="107"/>
      <c r="AC462" s="107"/>
      <c r="AD462" s="107"/>
      <c r="AE462" s="107"/>
      <c r="AF462" s="107"/>
      <c r="AG462" s="107"/>
      <c r="AH462" s="107"/>
      <c r="AI462" s="107"/>
      <c r="AJ462" s="107"/>
      <c r="AK462" s="107"/>
      <c r="AL462" s="107"/>
      <c r="AM462" s="107"/>
      <c r="AN462" s="107"/>
      <c r="AO462" s="107"/>
      <c r="AP462" s="107"/>
      <c r="AQ462" s="107"/>
      <c r="AR462" s="107"/>
      <c r="AS462" s="107"/>
      <c r="AT462" s="107"/>
      <c r="AU462" s="107"/>
      <c r="AV462" s="107"/>
      <c r="AW462" s="107"/>
      <c r="AX462" s="107"/>
      <c r="AY462" s="107"/>
      <c r="AZ462" s="107"/>
      <c r="BA462" s="107"/>
      <c r="BB462" s="107"/>
      <c r="BC462" s="107"/>
      <c r="BD462" s="107"/>
      <c r="BE462" s="107"/>
      <c r="BF462" s="107"/>
      <c r="BG462" s="107"/>
      <c r="BH462" s="107"/>
      <c r="BI462" s="107"/>
      <c r="BJ462" s="107"/>
      <c r="BK462" s="107"/>
      <c r="BL462" s="107"/>
      <c r="BM462" s="107"/>
      <c r="BN462" s="107"/>
      <c r="BO462" s="107"/>
      <c r="BP462" s="107"/>
      <c r="BQ462" s="107"/>
      <c r="BR462" s="107"/>
      <c r="BS462" s="107"/>
      <c r="BT462" s="107"/>
      <c r="BU462" s="107"/>
    </row>
    <row r="463" spans="3:73" ht="107.25" customHeight="1">
      <c r="C463" s="108"/>
      <c r="D463" s="108"/>
      <c r="E463" s="108"/>
      <c r="L463" s="110"/>
      <c r="M463" s="111"/>
      <c r="N463" s="112"/>
      <c r="O463" s="112"/>
      <c r="P463" s="112"/>
      <c r="Q463" s="111"/>
      <c r="R463" s="111"/>
      <c r="S463" s="111"/>
      <c r="T463" s="111"/>
      <c r="U463" s="111"/>
      <c r="V463" s="111"/>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7"/>
      <c r="AY463" s="107"/>
      <c r="AZ463" s="107"/>
      <c r="BA463" s="107"/>
      <c r="BB463" s="107"/>
      <c r="BC463" s="107"/>
      <c r="BD463" s="107"/>
      <c r="BE463" s="107"/>
      <c r="BF463" s="107"/>
      <c r="BG463" s="107"/>
      <c r="BH463" s="107"/>
      <c r="BI463" s="107"/>
      <c r="BJ463" s="107"/>
      <c r="BK463" s="107"/>
      <c r="BL463" s="107"/>
      <c r="BM463" s="107"/>
      <c r="BN463" s="107"/>
      <c r="BO463" s="107"/>
      <c r="BP463" s="107"/>
      <c r="BQ463" s="107"/>
      <c r="BR463" s="107"/>
      <c r="BS463" s="107"/>
      <c r="BT463" s="107"/>
      <c r="BU463" s="107"/>
    </row>
    <row r="464" spans="3:73" ht="107.25" customHeight="1">
      <c r="C464" s="108"/>
      <c r="D464" s="108"/>
      <c r="E464" s="108"/>
      <c r="L464" s="110"/>
      <c r="M464" s="111"/>
      <c r="N464" s="112"/>
      <c r="O464" s="112"/>
      <c r="P464" s="112"/>
      <c r="Q464" s="111"/>
      <c r="R464" s="111"/>
      <c r="S464" s="111"/>
      <c r="T464" s="111"/>
      <c r="U464" s="111"/>
      <c r="V464" s="111"/>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7"/>
      <c r="AY464" s="107"/>
      <c r="AZ464" s="107"/>
      <c r="BA464" s="107"/>
      <c r="BB464" s="107"/>
      <c r="BC464" s="107"/>
      <c r="BD464" s="107"/>
      <c r="BE464" s="107"/>
      <c r="BF464" s="107"/>
      <c r="BG464" s="107"/>
      <c r="BH464" s="107"/>
      <c r="BI464" s="107"/>
      <c r="BJ464" s="107"/>
      <c r="BK464" s="107"/>
      <c r="BL464" s="107"/>
      <c r="BM464" s="107"/>
      <c r="BN464" s="107"/>
      <c r="BO464" s="107"/>
      <c r="BP464" s="107"/>
      <c r="BQ464" s="107"/>
      <c r="BR464" s="107"/>
      <c r="BS464" s="107"/>
      <c r="BT464" s="107"/>
      <c r="BU464" s="107"/>
    </row>
    <row r="465" spans="3:73" ht="107.25" customHeight="1">
      <c r="C465" s="108"/>
      <c r="D465" s="108"/>
      <c r="E465" s="108"/>
      <c r="L465" s="110"/>
      <c r="M465" s="111"/>
      <c r="N465" s="112"/>
      <c r="O465" s="112"/>
      <c r="P465" s="112"/>
      <c r="Q465" s="111"/>
      <c r="R465" s="111"/>
      <c r="S465" s="111"/>
      <c r="T465" s="111"/>
      <c r="U465" s="111"/>
      <c r="V465" s="111"/>
      <c r="AB465" s="107"/>
      <c r="AC465" s="107"/>
      <c r="AD465" s="107"/>
      <c r="AE465" s="107"/>
      <c r="AF465" s="107"/>
      <c r="AG465" s="107"/>
      <c r="AH465" s="107"/>
      <c r="AI465" s="107"/>
      <c r="AJ465" s="107"/>
      <c r="AK465" s="107"/>
      <c r="AL465" s="107"/>
      <c r="AM465" s="107"/>
      <c r="AN465" s="107"/>
      <c r="AO465" s="107"/>
      <c r="AP465" s="107"/>
      <c r="AQ465" s="107"/>
      <c r="AR465" s="107"/>
      <c r="AS465" s="107"/>
      <c r="AT465" s="107"/>
      <c r="AU465" s="107"/>
      <c r="AV465" s="107"/>
      <c r="AW465" s="107"/>
      <c r="AX465" s="107"/>
      <c r="AY465" s="107"/>
      <c r="AZ465" s="107"/>
      <c r="BA465" s="107"/>
      <c r="BB465" s="107"/>
      <c r="BC465" s="107"/>
      <c r="BD465" s="107"/>
      <c r="BE465" s="107"/>
      <c r="BF465" s="107"/>
      <c r="BG465" s="107"/>
      <c r="BH465" s="107"/>
      <c r="BI465" s="107"/>
      <c r="BJ465" s="107"/>
      <c r="BK465" s="107"/>
      <c r="BL465" s="107"/>
      <c r="BM465" s="107"/>
      <c r="BN465" s="107"/>
      <c r="BO465" s="107"/>
      <c r="BP465" s="107"/>
      <c r="BQ465" s="107"/>
      <c r="BR465" s="107"/>
      <c r="BS465" s="107"/>
      <c r="BT465" s="107"/>
      <c r="BU465" s="107"/>
    </row>
    <row r="466" spans="3:73" ht="107.25" customHeight="1">
      <c r="C466" s="108"/>
      <c r="D466" s="108"/>
      <c r="E466" s="108"/>
      <c r="L466" s="110"/>
      <c r="M466" s="111"/>
      <c r="N466" s="112"/>
      <c r="O466" s="112"/>
      <c r="P466" s="112"/>
      <c r="Q466" s="111"/>
      <c r="R466" s="111"/>
      <c r="S466" s="111"/>
      <c r="T466" s="111"/>
      <c r="U466" s="111"/>
      <c r="V466" s="111"/>
      <c r="AB466" s="107"/>
      <c r="AC466" s="107"/>
      <c r="AD466" s="107"/>
      <c r="AE466" s="107"/>
      <c r="AF466" s="107"/>
      <c r="AG466" s="107"/>
      <c r="AH466" s="107"/>
      <c r="AI466" s="107"/>
      <c r="AJ466" s="107"/>
      <c r="AK466" s="107"/>
      <c r="AL466" s="107"/>
      <c r="AM466" s="107"/>
      <c r="AN466" s="107"/>
      <c r="AO466" s="107"/>
      <c r="AP466" s="107"/>
      <c r="AQ466" s="107"/>
      <c r="AR466" s="107"/>
      <c r="AS466" s="107"/>
      <c r="AT466" s="107"/>
      <c r="AU466" s="107"/>
      <c r="AV466" s="107"/>
      <c r="AW466" s="107"/>
      <c r="AX466" s="107"/>
      <c r="AY466" s="107"/>
      <c r="AZ466" s="107"/>
      <c r="BA466" s="107"/>
      <c r="BB466" s="107"/>
      <c r="BC466" s="107"/>
      <c r="BD466" s="107"/>
      <c r="BE466" s="107"/>
      <c r="BF466" s="107"/>
      <c r="BG466" s="107"/>
      <c r="BH466" s="107"/>
      <c r="BI466" s="107"/>
      <c r="BJ466" s="107"/>
      <c r="BK466" s="107"/>
      <c r="BL466" s="107"/>
      <c r="BM466" s="107"/>
      <c r="BN466" s="107"/>
      <c r="BO466" s="107"/>
      <c r="BP466" s="107"/>
      <c r="BQ466" s="107"/>
      <c r="BR466" s="107"/>
      <c r="BS466" s="107"/>
      <c r="BT466" s="107"/>
      <c r="BU466" s="107"/>
    </row>
    <row r="467" spans="3:73" ht="107.25" customHeight="1">
      <c r="C467" s="108"/>
      <c r="D467" s="108"/>
      <c r="E467" s="108"/>
      <c r="L467" s="110"/>
      <c r="M467" s="111"/>
      <c r="N467" s="112"/>
      <c r="O467" s="112"/>
      <c r="P467" s="112"/>
      <c r="Q467" s="111"/>
      <c r="R467" s="111"/>
      <c r="S467" s="111"/>
      <c r="T467" s="111"/>
      <c r="U467" s="111"/>
      <c r="V467" s="111"/>
      <c r="AB467" s="107"/>
      <c r="AC467" s="107"/>
      <c r="AD467" s="107"/>
      <c r="AE467" s="107"/>
      <c r="AF467" s="107"/>
      <c r="AG467" s="107"/>
      <c r="AH467" s="107"/>
      <c r="AI467" s="107"/>
      <c r="AJ467" s="107"/>
      <c r="AK467" s="107"/>
      <c r="AL467" s="107"/>
      <c r="AM467" s="107"/>
      <c r="AN467" s="107"/>
      <c r="AO467" s="107"/>
      <c r="AP467" s="107"/>
      <c r="AQ467" s="107"/>
      <c r="AR467" s="107"/>
      <c r="AS467" s="107"/>
      <c r="AT467" s="107"/>
      <c r="AU467" s="107"/>
      <c r="AV467" s="107"/>
      <c r="AW467" s="107"/>
      <c r="AX467" s="107"/>
      <c r="AY467" s="107"/>
      <c r="AZ467" s="107"/>
      <c r="BA467" s="107"/>
      <c r="BB467" s="107"/>
      <c r="BC467" s="107"/>
      <c r="BD467" s="107"/>
      <c r="BE467" s="107"/>
      <c r="BF467" s="107"/>
      <c r="BG467" s="107"/>
      <c r="BH467" s="107"/>
      <c r="BI467" s="107"/>
      <c r="BJ467" s="107"/>
      <c r="BK467" s="107"/>
      <c r="BL467" s="107"/>
      <c r="BM467" s="107"/>
      <c r="BN467" s="107"/>
      <c r="BO467" s="107"/>
      <c r="BP467" s="107"/>
      <c r="BQ467" s="107"/>
      <c r="BR467" s="107"/>
      <c r="BS467" s="107"/>
      <c r="BT467" s="107"/>
      <c r="BU467" s="107"/>
    </row>
    <row r="468" spans="3:73" ht="107.25" customHeight="1">
      <c r="C468" s="108"/>
      <c r="D468" s="108"/>
      <c r="E468" s="108"/>
      <c r="L468" s="110"/>
      <c r="M468" s="111"/>
      <c r="N468" s="112"/>
      <c r="O468" s="112"/>
      <c r="P468" s="112"/>
      <c r="Q468" s="111"/>
      <c r="R468" s="111"/>
      <c r="S468" s="111"/>
      <c r="T468" s="111"/>
      <c r="U468" s="111"/>
      <c r="V468" s="111"/>
      <c r="AB468" s="107"/>
      <c r="AC468" s="107"/>
      <c r="AD468" s="107"/>
      <c r="AE468" s="107"/>
      <c r="AF468" s="107"/>
      <c r="AG468" s="107"/>
      <c r="AH468" s="107"/>
      <c r="AI468" s="107"/>
      <c r="AJ468" s="107"/>
      <c r="AK468" s="107"/>
      <c r="AL468" s="107"/>
      <c r="AM468" s="107"/>
      <c r="AN468" s="107"/>
      <c r="AO468" s="107"/>
      <c r="AP468" s="107"/>
      <c r="AQ468" s="107"/>
      <c r="AR468" s="107"/>
      <c r="AS468" s="107"/>
      <c r="AT468" s="107"/>
      <c r="AU468" s="107"/>
      <c r="AV468" s="107"/>
      <c r="AW468" s="107"/>
      <c r="AX468" s="107"/>
      <c r="AY468" s="107"/>
      <c r="AZ468" s="107"/>
      <c r="BA468" s="107"/>
      <c r="BB468" s="107"/>
      <c r="BC468" s="107"/>
      <c r="BD468" s="107"/>
      <c r="BE468" s="107"/>
      <c r="BF468" s="107"/>
      <c r="BG468" s="107"/>
      <c r="BH468" s="107"/>
      <c r="BI468" s="107"/>
      <c r="BJ468" s="107"/>
      <c r="BK468" s="107"/>
      <c r="BL468" s="107"/>
      <c r="BM468" s="107"/>
      <c r="BN468" s="107"/>
      <c r="BO468" s="107"/>
      <c r="BP468" s="107"/>
      <c r="BQ468" s="107"/>
      <c r="BR468" s="107"/>
      <c r="BS468" s="107"/>
      <c r="BT468" s="107"/>
      <c r="BU468" s="107"/>
    </row>
    <row r="469" spans="3:73" ht="107.25" customHeight="1">
      <c r="C469" s="108"/>
      <c r="D469" s="108"/>
      <c r="E469" s="108"/>
      <c r="L469" s="110"/>
      <c r="M469" s="111"/>
      <c r="N469" s="112"/>
      <c r="O469" s="112"/>
      <c r="P469" s="112"/>
      <c r="Q469" s="111"/>
      <c r="R469" s="111"/>
      <c r="S469" s="111"/>
      <c r="T469" s="111"/>
      <c r="U469" s="111"/>
      <c r="V469" s="111"/>
      <c r="AB469" s="107"/>
      <c r="AC469" s="107"/>
      <c r="AD469" s="107"/>
      <c r="AE469" s="107"/>
      <c r="AF469" s="107"/>
      <c r="AG469" s="107"/>
      <c r="AH469" s="107"/>
      <c r="AI469" s="107"/>
      <c r="AJ469" s="107"/>
      <c r="AK469" s="107"/>
      <c r="AL469" s="107"/>
      <c r="AM469" s="107"/>
      <c r="AN469" s="107"/>
      <c r="AO469" s="107"/>
      <c r="AP469" s="107"/>
      <c r="AQ469" s="107"/>
      <c r="AR469" s="107"/>
      <c r="AS469" s="107"/>
      <c r="AT469" s="107"/>
      <c r="AU469" s="107"/>
      <c r="AV469" s="107"/>
      <c r="AW469" s="107"/>
      <c r="AX469" s="107"/>
      <c r="AY469" s="107"/>
      <c r="AZ469" s="107"/>
      <c r="BA469" s="107"/>
      <c r="BB469" s="107"/>
      <c r="BC469" s="107"/>
      <c r="BD469" s="107"/>
      <c r="BE469" s="107"/>
      <c r="BF469" s="107"/>
      <c r="BG469" s="107"/>
      <c r="BH469" s="107"/>
      <c r="BI469" s="107"/>
      <c r="BJ469" s="107"/>
      <c r="BK469" s="107"/>
      <c r="BL469" s="107"/>
      <c r="BM469" s="107"/>
      <c r="BN469" s="107"/>
      <c r="BO469" s="107"/>
      <c r="BP469" s="107"/>
      <c r="BQ469" s="107"/>
      <c r="BR469" s="107"/>
      <c r="BS469" s="107"/>
      <c r="BT469" s="107"/>
      <c r="BU469" s="107"/>
    </row>
    <row r="470" spans="3:73" ht="107.25" customHeight="1">
      <c r="C470" s="108"/>
      <c r="D470" s="108"/>
      <c r="E470" s="108"/>
      <c r="L470" s="110"/>
      <c r="M470" s="111"/>
      <c r="N470" s="112"/>
      <c r="O470" s="112"/>
      <c r="P470" s="112"/>
      <c r="Q470" s="111"/>
      <c r="R470" s="111"/>
      <c r="S470" s="111"/>
      <c r="T470" s="111"/>
      <c r="U470" s="111"/>
      <c r="V470" s="111"/>
      <c r="AB470" s="107"/>
      <c r="AC470" s="107"/>
      <c r="AD470" s="107"/>
      <c r="AE470" s="107"/>
      <c r="AF470" s="107"/>
      <c r="AG470" s="107"/>
      <c r="AH470" s="107"/>
      <c r="AI470" s="107"/>
      <c r="AJ470" s="107"/>
      <c r="AK470" s="107"/>
      <c r="AL470" s="107"/>
      <c r="AM470" s="107"/>
      <c r="AN470" s="107"/>
      <c r="AO470" s="107"/>
      <c r="AP470" s="107"/>
      <c r="AQ470" s="107"/>
      <c r="AR470" s="107"/>
      <c r="AS470" s="107"/>
      <c r="AT470" s="107"/>
      <c r="AU470" s="107"/>
      <c r="AV470" s="107"/>
      <c r="AW470" s="107"/>
      <c r="AX470" s="107"/>
      <c r="AY470" s="107"/>
      <c r="AZ470" s="107"/>
      <c r="BA470" s="107"/>
      <c r="BB470" s="107"/>
      <c r="BC470" s="107"/>
      <c r="BD470" s="107"/>
      <c r="BE470" s="107"/>
      <c r="BF470" s="107"/>
      <c r="BG470" s="107"/>
      <c r="BH470" s="107"/>
      <c r="BI470" s="107"/>
      <c r="BJ470" s="107"/>
      <c r="BK470" s="107"/>
      <c r="BL470" s="107"/>
      <c r="BM470" s="107"/>
      <c r="BN470" s="107"/>
      <c r="BO470" s="107"/>
      <c r="BP470" s="107"/>
      <c r="BQ470" s="107"/>
      <c r="BR470" s="107"/>
      <c r="BS470" s="107"/>
      <c r="BT470" s="107"/>
      <c r="BU470" s="107"/>
    </row>
    <row r="471" spans="3:73" ht="107.25" customHeight="1">
      <c r="C471" s="108"/>
      <c r="D471" s="108"/>
      <c r="E471" s="108"/>
      <c r="L471" s="110"/>
      <c r="M471" s="111"/>
      <c r="N471" s="112"/>
      <c r="O471" s="112"/>
      <c r="P471" s="112"/>
      <c r="Q471" s="111"/>
      <c r="R471" s="111"/>
      <c r="S471" s="111"/>
      <c r="T471" s="111"/>
      <c r="U471" s="111"/>
      <c r="V471" s="111"/>
      <c r="AB471" s="107"/>
      <c r="AC471" s="107"/>
      <c r="AD471" s="107"/>
      <c r="AE471" s="107"/>
      <c r="AF471" s="107"/>
      <c r="AG471" s="107"/>
      <c r="AH471" s="107"/>
      <c r="AI471" s="107"/>
      <c r="AJ471" s="107"/>
      <c r="AK471" s="107"/>
      <c r="AL471" s="107"/>
      <c r="AM471" s="107"/>
      <c r="AN471" s="107"/>
      <c r="AO471" s="107"/>
      <c r="AP471" s="107"/>
      <c r="AQ471" s="107"/>
      <c r="AR471" s="107"/>
      <c r="AS471" s="107"/>
      <c r="AT471" s="107"/>
      <c r="AU471" s="107"/>
      <c r="AV471" s="107"/>
      <c r="AW471" s="107"/>
      <c r="AX471" s="107"/>
      <c r="AY471" s="107"/>
      <c r="AZ471" s="107"/>
      <c r="BA471" s="107"/>
      <c r="BB471" s="107"/>
      <c r="BC471" s="107"/>
      <c r="BD471" s="107"/>
      <c r="BE471" s="107"/>
      <c r="BF471" s="107"/>
      <c r="BG471" s="107"/>
      <c r="BH471" s="107"/>
      <c r="BI471" s="107"/>
      <c r="BJ471" s="107"/>
      <c r="BK471" s="107"/>
      <c r="BL471" s="107"/>
      <c r="BM471" s="107"/>
      <c r="BN471" s="107"/>
      <c r="BO471" s="107"/>
      <c r="BP471" s="107"/>
      <c r="BQ471" s="107"/>
      <c r="BR471" s="107"/>
      <c r="BS471" s="107"/>
      <c r="BT471" s="107"/>
      <c r="BU471" s="107"/>
    </row>
    <row r="472" spans="3:73" ht="107.25" customHeight="1">
      <c r="C472" s="108"/>
      <c r="D472" s="108"/>
      <c r="E472" s="108"/>
      <c r="L472" s="110"/>
      <c r="M472" s="111"/>
      <c r="N472" s="112"/>
      <c r="O472" s="112"/>
      <c r="P472" s="112"/>
      <c r="Q472" s="111"/>
      <c r="R472" s="111"/>
      <c r="S472" s="111"/>
      <c r="T472" s="111"/>
      <c r="U472" s="111"/>
      <c r="V472" s="111"/>
      <c r="AB472" s="107"/>
      <c r="AC472" s="107"/>
      <c r="AD472" s="107"/>
      <c r="AE472" s="107"/>
      <c r="AF472" s="107"/>
      <c r="AG472" s="107"/>
      <c r="AH472" s="107"/>
      <c r="AI472" s="107"/>
      <c r="AJ472" s="107"/>
      <c r="AK472" s="107"/>
      <c r="AL472" s="107"/>
      <c r="AM472" s="107"/>
      <c r="AN472" s="107"/>
      <c r="AO472" s="107"/>
      <c r="AP472" s="107"/>
      <c r="AQ472" s="107"/>
      <c r="AR472" s="107"/>
      <c r="AS472" s="107"/>
      <c r="AT472" s="107"/>
      <c r="AU472" s="107"/>
      <c r="AV472" s="107"/>
      <c r="AW472" s="107"/>
      <c r="AX472" s="107"/>
      <c r="AY472" s="107"/>
      <c r="AZ472" s="107"/>
      <c r="BA472" s="107"/>
      <c r="BB472" s="107"/>
      <c r="BC472" s="107"/>
      <c r="BD472" s="107"/>
      <c r="BE472" s="107"/>
      <c r="BF472" s="107"/>
      <c r="BG472" s="107"/>
      <c r="BH472" s="107"/>
      <c r="BI472" s="107"/>
      <c r="BJ472" s="107"/>
      <c r="BK472" s="107"/>
      <c r="BL472" s="107"/>
      <c r="BM472" s="107"/>
      <c r="BN472" s="107"/>
      <c r="BO472" s="107"/>
      <c r="BP472" s="107"/>
      <c r="BQ472" s="107"/>
      <c r="BR472" s="107"/>
      <c r="BS472" s="107"/>
      <c r="BT472" s="107"/>
      <c r="BU472" s="107"/>
    </row>
    <row r="473" spans="3:73" ht="107.25" customHeight="1">
      <c r="C473" s="108"/>
      <c r="D473" s="108"/>
      <c r="E473" s="108"/>
      <c r="L473" s="110"/>
      <c r="M473" s="111"/>
      <c r="N473" s="112"/>
      <c r="O473" s="112"/>
      <c r="P473" s="112"/>
      <c r="Q473" s="111"/>
      <c r="R473" s="111"/>
      <c r="S473" s="111"/>
      <c r="T473" s="111"/>
      <c r="U473" s="111"/>
      <c r="V473" s="111"/>
      <c r="AB473" s="107"/>
      <c r="AC473" s="107"/>
      <c r="AD473" s="107"/>
      <c r="AE473" s="107"/>
      <c r="AF473" s="107"/>
      <c r="AG473" s="107"/>
      <c r="AH473" s="107"/>
      <c r="AI473" s="107"/>
      <c r="AJ473" s="107"/>
      <c r="AK473" s="107"/>
      <c r="AL473" s="107"/>
      <c r="AM473" s="107"/>
      <c r="AN473" s="107"/>
      <c r="AO473" s="107"/>
      <c r="AP473" s="107"/>
      <c r="AQ473" s="107"/>
      <c r="AR473" s="107"/>
      <c r="AS473" s="107"/>
      <c r="AT473" s="107"/>
      <c r="AU473" s="107"/>
      <c r="AV473" s="107"/>
      <c r="AW473" s="107"/>
      <c r="AX473" s="107"/>
      <c r="AY473" s="107"/>
      <c r="AZ473" s="107"/>
      <c r="BA473" s="107"/>
      <c r="BB473" s="107"/>
      <c r="BC473" s="107"/>
      <c r="BD473" s="107"/>
      <c r="BE473" s="107"/>
      <c r="BF473" s="107"/>
      <c r="BG473" s="107"/>
      <c r="BH473" s="107"/>
      <c r="BI473" s="107"/>
      <c r="BJ473" s="107"/>
      <c r="BK473" s="107"/>
      <c r="BL473" s="107"/>
      <c r="BM473" s="107"/>
      <c r="BN473" s="107"/>
      <c r="BO473" s="107"/>
      <c r="BP473" s="107"/>
      <c r="BQ473" s="107"/>
      <c r="BR473" s="107"/>
      <c r="BS473" s="107"/>
      <c r="BT473" s="107"/>
      <c r="BU473" s="107"/>
    </row>
    <row r="474" spans="3:73" ht="107.25" customHeight="1">
      <c r="C474" s="108"/>
      <c r="D474" s="108"/>
      <c r="E474" s="108"/>
      <c r="L474" s="110"/>
      <c r="M474" s="111"/>
      <c r="N474" s="112"/>
      <c r="O474" s="112"/>
      <c r="P474" s="112"/>
      <c r="Q474" s="111"/>
      <c r="R474" s="111"/>
      <c r="S474" s="111"/>
      <c r="T474" s="111"/>
      <c r="U474" s="111"/>
      <c r="V474" s="111"/>
      <c r="AB474" s="107"/>
      <c r="AC474" s="107"/>
      <c r="AD474" s="107"/>
      <c r="AE474" s="107"/>
      <c r="AF474" s="107"/>
      <c r="AG474" s="107"/>
      <c r="AH474" s="107"/>
      <c r="AI474" s="107"/>
      <c r="AJ474" s="107"/>
      <c r="AK474" s="107"/>
      <c r="AL474" s="107"/>
      <c r="AM474" s="107"/>
      <c r="AN474" s="107"/>
      <c r="AO474" s="107"/>
      <c r="AP474" s="107"/>
      <c r="AQ474" s="107"/>
      <c r="AR474" s="107"/>
      <c r="AS474" s="107"/>
      <c r="AT474" s="107"/>
      <c r="AU474" s="107"/>
      <c r="AV474" s="107"/>
      <c r="AW474" s="107"/>
      <c r="AX474" s="107"/>
      <c r="AY474" s="107"/>
      <c r="AZ474" s="107"/>
      <c r="BA474" s="107"/>
      <c r="BB474" s="107"/>
      <c r="BC474" s="107"/>
      <c r="BD474" s="107"/>
      <c r="BE474" s="107"/>
      <c r="BF474" s="107"/>
      <c r="BG474" s="107"/>
      <c r="BH474" s="107"/>
      <c r="BI474" s="107"/>
      <c r="BJ474" s="107"/>
      <c r="BK474" s="107"/>
      <c r="BL474" s="107"/>
      <c r="BM474" s="107"/>
      <c r="BN474" s="107"/>
      <c r="BO474" s="107"/>
      <c r="BP474" s="107"/>
      <c r="BQ474" s="107"/>
      <c r="BR474" s="107"/>
      <c r="BS474" s="107"/>
      <c r="BT474" s="107"/>
      <c r="BU474" s="107"/>
    </row>
    <row r="475" spans="3:73" ht="107.25" customHeight="1">
      <c r="C475" s="108"/>
      <c r="D475" s="108"/>
      <c r="E475" s="108"/>
      <c r="L475" s="110"/>
      <c r="M475" s="111"/>
      <c r="N475" s="112"/>
      <c r="O475" s="112"/>
      <c r="P475" s="112"/>
      <c r="Q475" s="111"/>
      <c r="R475" s="111"/>
      <c r="S475" s="111"/>
      <c r="T475" s="111"/>
      <c r="U475" s="111"/>
      <c r="V475" s="111"/>
      <c r="AB475" s="107"/>
      <c r="AC475" s="107"/>
      <c r="AD475" s="107"/>
      <c r="AE475" s="107"/>
      <c r="AF475" s="107"/>
      <c r="AG475" s="107"/>
      <c r="AH475" s="107"/>
      <c r="AI475" s="107"/>
      <c r="AJ475" s="107"/>
      <c r="AK475" s="107"/>
      <c r="AL475" s="107"/>
      <c r="AM475" s="107"/>
      <c r="AN475" s="107"/>
      <c r="AO475" s="107"/>
      <c r="AP475" s="107"/>
      <c r="AQ475" s="107"/>
      <c r="AR475" s="107"/>
      <c r="AS475" s="107"/>
      <c r="AT475" s="107"/>
      <c r="AU475" s="107"/>
      <c r="AV475" s="107"/>
      <c r="AW475" s="107"/>
      <c r="AX475" s="107"/>
      <c r="AY475" s="107"/>
      <c r="AZ475" s="107"/>
      <c r="BA475" s="107"/>
      <c r="BB475" s="107"/>
      <c r="BC475" s="107"/>
      <c r="BD475" s="107"/>
      <c r="BE475" s="107"/>
      <c r="BF475" s="107"/>
      <c r="BG475" s="107"/>
      <c r="BH475" s="107"/>
      <c r="BI475" s="107"/>
      <c r="BJ475" s="107"/>
      <c r="BK475" s="107"/>
      <c r="BL475" s="107"/>
      <c r="BM475" s="107"/>
      <c r="BN475" s="107"/>
      <c r="BO475" s="107"/>
      <c r="BP475" s="107"/>
      <c r="BQ475" s="107"/>
      <c r="BR475" s="107"/>
      <c r="BS475" s="107"/>
      <c r="BT475" s="107"/>
      <c r="BU475" s="107"/>
    </row>
    <row r="476" spans="3:73" ht="107.25" customHeight="1">
      <c r="C476" s="108"/>
      <c r="D476" s="108"/>
      <c r="E476" s="108"/>
      <c r="L476" s="110"/>
      <c r="M476" s="111"/>
      <c r="N476" s="112"/>
      <c r="O476" s="112"/>
      <c r="P476" s="112"/>
      <c r="Q476" s="111"/>
      <c r="R476" s="111"/>
      <c r="S476" s="111"/>
      <c r="T476" s="111"/>
      <c r="U476" s="111"/>
      <c r="V476" s="111"/>
      <c r="AB476" s="107"/>
      <c r="AC476" s="107"/>
      <c r="AD476" s="107"/>
      <c r="AE476" s="107"/>
      <c r="AF476" s="107"/>
      <c r="AG476" s="107"/>
      <c r="AH476" s="107"/>
      <c r="AI476" s="107"/>
      <c r="AJ476" s="107"/>
      <c r="AK476" s="107"/>
      <c r="AL476" s="107"/>
      <c r="AM476" s="107"/>
      <c r="AN476" s="107"/>
      <c r="AO476" s="107"/>
      <c r="AP476" s="107"/>
      <c r="AQ476" s="107"/>
      <c r="AR476" s="107"/>
      <c r="AS476" s="107"/>
      <c r="AT476" s="107"/>
      <c r="AU476" s="107"/>
      <c r="AV476" s="107"/>
      <c r="AW476" s="107"/>
      <c r="AX476" s="107"/>
      <c r="AY476" s="107"/>
      <c r="AZ476" s="107"/>
      <c r="BA476" s="107"/>
      <c r="BB476" s="107"/>
      <c r="BC476" s="107"/>
      <c r="BD476" s="107"/>
      <c r="BE476" s="107"/>
      <c r="BF476" s="107"/>
      <c r="BG476" s="107"/>
      <c r="BH476" s="107"/>
      <c r="BI476" s="107"/>
      <c r="BJ476" s="107"/>
      <c r="BK476" s="107"/>
      <c r="BL476" s="107"/>
      <c r="BM476" s="107"/>
      <c r="BN476" s="107"/>
      <c r="BO476" s="107"/>
      <c r="BP476" s="107"/>
      <c r="BQ476" s="107"/>
      <c r="BR476" s="107"/>
      <c r="BS476" s="107"/>
      <c r="BT476" s="107"/>
      <c r="BU476" s="107"/>
    </row>
    <row r="477" spans="3:73" ht="107.25" customHeight="1">
      <c r="C477" s="108"/>
      <c r="D477" s="108"/>
      <c r="E477" s="108"/>
      <c r="L477" s="110"/>
      <c r="M477" s="111"/>
      <c r="N477" s="112"/>
      <c r="O477" s="112"/>
      <c r="P477" s="112"/>
      <c r="Q477" s="111"/>
      <c r="R477" s="111"/>
      <c r="S477" s="111"/>
      <c r="T477" s="111"/>
      <c r="U477" s="111"/>
      <c r="V477" s="111"/>
      <c r="AB477" s="107"/>
      <c r="AC477" s="107"/>
      <c r="AD477" s="107"/>
      <c r="AE477" s="107"/>
      <c r="AF477" s="107"/>
      <c r="AG477" s="107"/>
      <c r="AH477" s="107"/>
      <c r="AI477" s="107"/>
      <c r="AJ477" s="107"/>
      <c r="AK477" s="107"/>
      <c r="AL477" s="107"/>
      <c r="AM477" s="107"/>
      <c r="AN477" s="107"/>
      <c r="AO477" s="107"/>
      <c r="AP477" s="107"/>
      <c r="AQ477" s="107"/>
      <c r="AR477" s="107"/>
      <c r="AS477" s="107"/>
      <c r="AT477" s="107"/>
      <c r="AU477" s="107"/>
      <c r="AV477" s="107"/>
      <c r="AW477" s="107"/>
      <c r="AX477" s="107"/>
      <c r="AY477" s="107"/>
      <c r="AZ477" s="107"/>
      <c r="BA477" s="107"/>
      <c r="BB477" s="107"/>
      <c r="BC477" s="107"/>
      <c r="BD477" s="107"/>
      <c r="BE477" s="107"/>
      <c r="BF477" s="107"/>
      <c r="BG477" s="107"/>
      <c r="BH477" s="107"/>
      <c r="BI477" s="107"/>
      <c r="BJ477" s="107"/>
      <c r="BK477" s="107"/>
      <c r="BL477" s="107"/>
      <c r="BM477" s="107"/>
      <c r="BN477" s="107"/>
      <c r="BO477" s="107"/>
      <c r="BP477" s="107"/>
      <c r="BQ477" s="107"/>
      <c r="BR477" s="107"/>
      <c r="BS477" s="107"/>
      <c r="BT477" s="107"/>
      <c r="BU477" s="107"/>
    </row>
    <row r="478" spans="3:73" ht="107.25" customHeight="1">
      <c r="C478" s="108"/>
      <c r="D478" s="108"/>
      <c r="E478" s="108"/>
      <c r="L478" s="110"/>
      <c r="M478" s="111"/>
      <c r="N478" s="112"/>
      <c r="O478" s="112"/>
      <c r="P478" s="112"/>
      <c r="Q478" s="111"/>
      <c r="R478" s="111"/>
      <c r="S478" s="111"/>
      <c r="T478" s="111"/>
      <c r="U478" s="111"/>
      <c r="V478" s="111"/>
      <c r="AB478" s="107"/>
      <c r="AC478" s="107"/>
      <c r="AD478" s="107"/>
      <c r="AE478" s="107"/>
      <c r="AF478" s="107"/>
      <c r="AG478" s="107"/>
      <c r="AH478" s="107"/>
      <c r="AI478" s="107"/>
      <c r="AJ478" s="107"/>
      <c r="AK478" s="107"/>
      <c r="AL478" s="107"/>
      <c r="AM478" s="107"/>
      <c r="AN478" s="107"/>
      <c r="AO478" s="107"/>
      <c r="AP478" s="107"/>
      <c r="AQ478" s="107"/>
      <c r="AR478" s="107"/>
      <c r="AS478" s="107"/>
      <c r="AT478" s="107"/>
      <c r="AU478" s="107"/>
      <c r="AV478" s="107"/>
      <c r="AW478" s="107"/>
      <c r="AX478" s="107"/>
      <c r="AY478" s="107"/>
      <c r="AZ478" s="107"/>
      <c r="BA478" s="107"/>
      <c r="BB478" s="107"/>
      <c r="BC478" s="107"/>
      <c r="BD478" s="107"/>
      <c r="BE478" s="107"/>
      <c r="BF478" s="107"/>
      <c r="BG478" s="107"/>
      <c r="BH478" s="107"/>
      <c r="BI478" s="107"/>
      <c r="BJ478" s="107"/>
      <c r="BK478" s="107"/>
      <c r="BL478" s="107"/>
      <c r="BM478" s="107"/>
      <c r="BN478" s="107"/>
      <c r="BO478" s="107"/>
      <c r="BP478" s="107"/>
      <c r="BQ478" s="107"/>
      <c r="BR478" s="107"/>
      <c r="BS478" s="107"/>
      <c r="BT478" s="107"/>
      <c r="BU478" s="107"/>
    </row>
    <row r="479" spans="3:73" ht="107.25" customHeight="1">
      <c r="C479" s="108"/>
      <c r="D479" s="108"/>
      <c r="E479" s="108"/>
      <c r="L479" s="110"/>
      <c r="M479" s="111"/>
      <c r="N479" s="112"/>
      <c r="O479" s="112"/>
      <c r="P479" s="112"/>
      <c r="Q479" s="111"/>
      <c r="R479" s="111"/>
      <c r="S479" s="111"/>
      <c r="T479" s="111"/>
      <c r="U479" s="111"/>
      <c r="V479" s="111"/>
      <c r="AB479" s="107"/>
      <c r="AC479" s="107"/>
      <c r="AD479" s="107"/>
      <c r="AE479" s="107"/>
      <c r="AF479" s="107"/>
      <c r="AG479" s="107"/>
      <c r="AH479" s="107"/>
      <c r="AI479" s="107"/>
      <c r="AJ479" s="107"/>
      <c r="AK479" s="107"/>
      <c r="AL479" s="107"/>
      <c r="AM479" s="107"/>
      <c r="AN479" s="107"/>
      <c r="AO479" s="107"/>
      <c r="AP479" s="107"/>
      <c r="AQ479" s="107"/>
      <c r="AR479" s="107"/>
      <c r="AS479" s="107"/>
      <c r="AT479" s="107"/>
      <c r="AU479" s="107"/>
      <c r="AV479" s="107"/>
      <c r="AW479" s="107"/>
      <c r="AX479" s="107"/>
      <c r="AY479" s="107"/>
      <c r="AZ479" s="107"/>
      <c r="BA479" s="107"/>
      <c r="BB479" s="107"/>
      <c r="BC479" s="107"/>
      <c r="BD479" s="107"/>
      <c r="BE479" s="107"/>
      <c r="BF479" s="107"/>
      <c r="BG479" s="107"/>
      <c r="BH479" s="107"/>
      <c r="BI479" s="107"/>
      <c r="BJ479" s="107"/>
      <c r="BK479" s="107"/>
      <c r="BL479" s="107"/>
      <c r="BM479" s="107"/>
      <c r="BN479" s="107"/>
      <c r="BO479" s="107"/>
      <c r="BP479" s="107"/>
      <c r="BQ479" s="107"/>
      <c r="BR479" s="107"/>
      <c r="BS479" s="107"/>
      <c r="BT479" s="107"/>
      <c r="BU479" s="107"/>
    </row>
    <row r="480" spans="3:73" ht="107.25" customHeight="1">
      <c r="C480" s="108"/>
      <c r="D480" s="108"/>
      <c r="E480" s="108"/>
      <c r="L480" s="110"/>
      <c r="M480" s="111"/>
      <c r="N480" s="112"/>
      <c r="O480" s="112"/>
      <c r="P480" s="112"/>
      <c r="Q480" s="111"/>
      <c r="R480" s="111"/>
      <c r="S480" s="111"/>
      <c r="T480" s="111"/>
      <c r="U480" s="111"/>
      <c r="V480" s="111"/>
      <c r="AB480" s="107"/>
      <c r="AC480" s="107"/>
      <c r="AD480" s="107"/>
      <c r="AE480" s="107"/>
      <c r="AF480" s="107"/>
      <c r="AG480" s="107"/>
      <c r="AH480" s="107"/>
      <c r="AI480" s="107"/>
      <c r="AJ480" s="107"/>
      <c r="AK480" s="107"/>
      <c r="AL480" s="107"/>
      <c r="AM480" s="107"/>
      <c r="AN480" s="107"/>
      <c r="AO480" s="107"/>
      <c r="AP480" s="107"/>
      <c r="AQ480" s="107"/>
      <c r="AR480" s="107"/>
      <c r="AS480" s="107"/>
      <c r="AT480" s="107"/>
      <c r="AU480" s="107"/>
      <c r="AV480" s="107"/>
      <c r="AW480" s="107"/>
      <c r="AX480" s="107"/>
      <c r="AY480" s="107"/>
      <c r="AZ480" s="107"/>
      <c r="BA480" s="107"/>
      <c r="BB480" s="107"/>
      <c r="BC480" s="107"/>
      <c r="BD480" s="107"/>
      <c r="BE480" s="107"/>
      <c r="BF480" s="107"/>
      <c r="BG480" s="107"/>
      <c r="BH480" s="107"/>
      <c r="BI480" s="107"/>
      <c r="BJ480" s="107"/>
      <c r="BK480" s="107"/>
      <c r="BL480" s="107"/>
      <c r="BM480" s="107"/>
      <c r="BN480" s="107"/>
      <c r="BO480" s="107"/>
      <c r="BP480" s="107"/>
      <c r="BQ480" s="107"/>
      <c r="BR480" s="107"/>
      <c r="BS480" s="107"/>
      <c r="BT480" s="107"/>
      <c r="BU480" s="107"/>
    </row>
    <row r="481" spans="3:73" ht="107.25" customHeight="1">
      <c r="C481" s="108"/>
      <c r="D481" s="108"/>
      <c r="E481" s="108"/>
      <c r="L481" s="110"/>
      <c r="M481" s="111"/>
      <c r="N481" s="112"/>
      <c r="O481" s="112"/>
      <c r="P481" s="112"/>
      <c r="Q481" s="111"/>
      <c r="R481" s="111"/>
      <c r="S481" s="111"/>
      <c r="T481" s="111"/>
      <c r="U481" s="111"/>
      <c r="V481" s="111"/>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7"/>
      <c r="AY481" s="107"/>
      <c r="AZ481" s="107"/>
      <c r="BA481" s="107"/>
      <c r="BB481" s="107"/>
      <c r="BC481" s="107"/>
      <c r="BD481" s="107"/>
      <c r="BE481" s="107"/>
      <c r="BF481" s="107"/>
      <c r="BG481" s="107"/>
      <c r="BH481" s="107"/>
      <c r="BI481" s="107"/>
      <c r="BJ481" s="107"/>
      <c r="BK481" s="107"/>
      <c r="BL481" s="107"/>
      <c r="BM481" s="107"/>
      <c r="BN481" s="107"/>
      <c r="BO481" s="107"/>
      <c r="BP481" s="107"/>
      <c r="BQ481" s="107"/>
      <c r="BR481" s="107"/>
      <c r="BS481" s="107"/>
      <c r="BT481" s="107"/>
      <c r="BU481" s="107"/>
    </row>
    <row r="482" spans="3:73" ht="107.25" customHeight="1">
      <c r="C482" s="108"/>
      <c r="D482" s="108"/>
      <c r="E482" s="108"/>
      <c r="L482" s="110"/>
      <c r="M482" s="111"/>
      <c r="N482" s="112"/>
      <c r="O482" s="112"/>
      <c r="P482" s="112"/>
      <c r="Q482" s="111"/>
      <c r="R482" s="111"/>
      <c r="S482" s="111"/>
      <c r="T482" s="111"/>
      <c r="U482" s="111"/>
      <c r="V482" s="111"/>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7"/>
      <c r="AY482" s="107"/>
      <c r="AZ482" s="107"/>
      <c r="BA482" s="107"/>
      <c r="BB482" s="107"/>
      <c r="BC482" s="107"/>
      <c r="BD482" s="107"/>
      <c r="BE482" s="107"/>
      <c r="BF482" s="107"/>
      <c r="BG482" s="107"/>
      <c r="BH482" s="107"/>
      <c r="BI482" s="107"/>
      <c r="BJ482" s="107"/>
      <c r="BK482" s="107"/>
      <c r="BL482" s="107"/>
      <c r="BM482" s="107"/>
      <c r="BN482" s="107"/>
      <c r="BO482" s="107"/>
      <c r="BP482" s="107"/>
      <c r="BQ482" s="107"/>
      <c r="BR482" s="107"/>
      <c r="BS482" s="107"/>
      <c r="BT482" s="107"/>
      <c r="BU482" s="107"/>
    </row>
    <row r="483" spans="3:73" ht="107.25" customHeight="1">
      <c r="C483" s="108"/>
      <c r="D483" s="108"/>
      <c r="E483" s="108"/>
      <c r="L483" s="110"/>
      <c r="M483" s="111"/>
      <c r="N483" s="112"/>
      <c r="O483" s="112"/>
      <c r="P483" s="112"/>
      <c r="Q483" s="111"/>
      <c r="R483" s="111"/>
      <c r="S483" s="111"/>
      <c r="T483" s="111"/>
      <c r="U483" s="111"/>
      <c r="V483" s="111"/>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07"/>
      <c r="AY483" s="107"/>
      <c r="AZ483" s="107"/>
      <c r="BA483" s="107"/>
      <c r="BB483" s="107"/>
      <c r="BC483" s="107"/>
      <c r="BD483" s="107"/>
      <c r="BE483" s="107"/>
      <c r="BF483" s="107"/>
      <c r="BG483" s="107"/>
      <c r="BH483" s="107"/>
      <c r="BI483" s="107"/>
      <c r="BJ483" s="107"/>
      <c r="BK483" s="107"/>
      <c r="BL483" s="107"/>
      <c r="BM483" s="107"/>
      <c r="BN483" s="107"/>
      <c r="BO483" s="107"/>
      <c r="BP483" s="107"/>
      <c r="BQ483" s="107"/>
      <c r="BR483" s="107"/>
      <c r="BS483" s="107"/>
      <c r="BT483" s="107"/>
      <c r="BU483" s="107"/>
    </row>
    <row r="484" spans="3:73" ht="107.25" customHeight="1">
      <c r="C484" s="108"/>
      <c r="D484" s="108"/>
      <c r="E484" s="108"/>
      <c r="L484" s="110"/>
      <c r="M484" s="111"/>
      <c r="N484" s="112"/>
      <c r="O484" s="112"/>
      <c r="P484" s="112"/>
      <c r="Q484" s="111"/>
      <c r="R484" s="111"/>
      <c r="S484" s="111"/>
      <c r="T484" s="111"/>
      <c r="U484" s="111"/>
      <c r="V484" s="111"/>
      <c r="AB484" s="107"/>
      <c r="AC484" s="107"/>
      <c r="AD484" s="107"/>
      <c r="AE484" s="107"/>
      <c r="AF484" s="107"/>
      <c r="AG484" s="107"/>
      <c r="AH484" s="107"/>
      <c r="AI484" s="107"/>
      <c r="AJ484" s="107"/>
      <c r="AK484" s="107"/>
      <c r="AL484" s="107"/>
      <c r="AM484" s="107"/>
      <c r="AN484" s="107"/>
      <c r="AO484" s="107"/>
      <c r="AP484" s="107"/>
      <c r="AQ484" s="107"/>
      <c r="AR484" s="107"/>
      <c r="AS484" s="107"/>
      <c r="AT484" s="107"/>
      <c r="AU484" s="107"/>
      <c r="AV484" s="107"/>
      <c r="AW484" s="107"/>
      <c r="AX484" s="107"/>
      <c r="AY484" s="107"/>
      <c r="AZ484" s="107"/>
      <c r="BA484" s="107"/>
      <c r="BB484" s="107"/>
      <c r="BC484" s="107"/>
      <c r="BD484" s="107"/>
      <c r="BE484" s="107"/>
      <c r="BF484" s="107"/>
      <c r="BG484" s="107"/>
      <c r="BH484" s="107"/>
      <c r="BI484" s="107"/>
      <c r="BJ484" s="107"/>
      <c r="BK484" s="107"/>
      <c r="BL484" s="107"/>
      <c r="BM484" s="107"/>
      <c r="BN484" s="107"/>
      <c r="BO484" s="107"/>
      <c r="BP484" s="107"/>
      <c r="BQ484" s="107"/>
      <c r="BR484" s="107"/>
      <c r="BS484" s="107"/>
      <c r="BT484" s="107"/>
      <c r="BU484" s="107"/>
    </row>
    <row r="485" spans="3:73" ht="107.25" customHeight="1">
      <c r="C485" s="108"/>
      <c r="D485" s="108"/>
      <c r="E485" s="108"/>
      <c r="L485" s="110"/>
      <c r="M485" s="111"/>
      <c r="N485" s="112"/>
      <c r="O485" s="112"/>
      <c r="P485" s="112"/>
      <c r="Q485" s="111"/>
      <c r="R485" s="111"/>
      <c r="S485" s="111"/>
      <c r="T485" s="111"/>
      <c r="U485" s="111"/>
      <c r="V485" s="111"/>
      <c r="AB485" s="107"/>
      <c r="AC485" s="107"/>
      <c r="AD485" s="107"/>
      <c r="AE485" s="107"/>
      <c r="AF485" s="107"/>
      <c r="AG485" s="107"/>
      <c r="AH485" s="107"/>
      <c r="AI485" s="107"/>
      <c r="AJ485" s="107"/>
      <c r="AK485" s="107"/>
      <c r="AL485" s="107"/>
      <c r="AM485" s="107"/>
      <c r="AN485" s="107"/>
      <c r="AO485" s="107"/>
      <c r="AP485" s="107"/>
      <c r="AQ485" s="107"/>
      <c r="AR485" s="107"/>
      <c r="AS485" s="107"/>
      <c r="AT485" s="107"/>
      <c r="AU485" s="107"/>
      <c r="AV485" s="107"/>
      <c r="AW485" s="107"/>
      <c r="AX485" s="107"/>
      <c r="AY485" s="107"/>
      <c r="AZ485" s="107"/>
      <c r="BA485" s="107"/>
      <c r="BB485" s="107"/>
      <c r="BC485" s="107"/>
      <c r="BD485" s="107"/>
      <c r="BE485" s="107"/>
      <c r="BF485" s="107"/>
      <c r="BG485" s="107"/>
      <c r="BH485" s="107"/>
      <c r="BI485" s="107"/>
      <c r="BJ485" s="107"/>
      <c r="BK485" s="107"/>
      <c r="BL485" s="107"/>
      <c r="BM485" s="107"/>
      <c r="BN485" s="107"/>
      <c r="BO485" s="107"/>
      <c r="BP485" s="107"/>
      <c r="BQ485" s="107"/>
      <c r="BR485" s="107"/>
      <c r="BS485" s="107"/>
      <c r="BT485" s="107"/>
      <c r="BU485" s="107"/>
    </row>
    <row r="486" spans="3:73" ht="107.25" customHeight="1">
      <c r="C486" s="108"/>
      <c r="D486" s="108"/>
      <c r="E486" s="108"/>
      <c r="L486" s="110"/>
      <c r="M486" s="111"/>
      <c r="N486" s="112"/>
      <c r="O486" s="112"/>
      <c r="P486" s="112"/>
      <c r="Q486" s="111"/>
      <c r="R486" s="111"/>
      <c r="S486" s="111"/>
      <c r="T486" s="111"/>
      <c r="U486" s="111"/>
      <c r="V486" s="111"/>
      <c r="AB486" s="107"/>
      <c r="AC486" s="107"/>
      <c r="AD486" s="107"/>
      <c r="AE486" s="107"/>
      <c r="AF486" s="107"/>
      <c r="AG486" s="107"/>
      <c r="AH486" s="107"/>
      <c r="AI486" s="107"/>
      <c r="AJ486" s="107"/>
      <c r="AK486" s="107"/>
      <c r="AL486" s="107"/>
      <c r="AM486" s="107"/>
      <c r="AN486" s="107"/>
      <c r="AO486" s="107"/>
      <c r="AP486" s="107"/>
      <c r="AQ486" s="107"/>
      <c r="AR486" s="107"/>
      <c r="AS486" s="107"/>
      <c r="AT486" s="107"/>
      <c r="AU486" s="107"/>
      <c r="AV486" s="107"/>
      <c r="AW486" s="107"/>
      <c r="AX486" s="107"/>
      <c r="AY486" s="107"/>
      <c r="AZ486" s="107"/>
      <c r="BA486" s="107"/>
      <c r="BB486" s="107"/>
      <c r="BC486" s="107"/>
      <c r="BD486" s="107"/>
      <c r="BE486" s="107"/>
      <c r="BF486" s="107"/>
      <c r="BG486" s="107"/>
      <c r="BH486" s="107"/>
      <c r="BI486" s="107"/>
      <c r="BJ486" s="107"/>
      <c r="BK486" s="107"/>
      <c r="BL486" s="107"/>
      <c r="BM486" s="107"/>
      <c r="BN486" s="107"/>
      <c r="BO486" s="107"/>
      <c r="BP486" s="107"/>
      <c r="BQ486" s="107"/>
      <c r="BR486" s="107"/>
      <c r="BS486" s="107"/>
      <c r="BT486" s="107"/>
      <c r="BU486" s="107"/>
    </row>
    <row r="487" spans="3:73" ht="107.25" customHeight="1">
      <c r="C487" s="108"/>
      <c r="D487" s="108"/>
      <c r="E487" s="108"/>
      <c r="L487" s="110"/>
      <c r="M487" s="111"/>
      <c r="N487" s="112"/>
      <c r="O487" s="112"/>
      <c r="P487" s="112"/>
      <c r="Q487" s="111"/>
      <c r="R487" s="111"/>
      <c r="S487" s="111"/>
      <c r="T487" s="111"/>
      <c r="U487" s="111"/>
      <c r="V487" s="111"/>
      <c r="AB487" s="107"/>
      <c r="AC487" s="107"/>
      <c r="AD487" s="107"/>
      <c r="AE487" s="107"/>
      <c r="AF487" s="107"/>
      <c r="AG487" s="107"/>
      <c r="AH487" s="107"/>
      <c r="AI487" s="107"/>
      <c r="AJ487" s="107"/>
      <c r="AK487" s="107"/>
      <c r="AL487" s="107"/>
      <c r="AM487" s="107"/>
      <c r="AN487" s="107"/>
      <c r="AO487" s="107"/>
      <c r="AP487" s="107"/>
      <c r="AQ487" s="107"/>
      <c r="AR487" s="107"/>
      <c r="AS487" s="107"/>
      <c r="AT487" s="107"/>
      <c r="AU487" s="107"/>
      <c r="AV487" s="107"/>
      <c r="AW487" s="107"/>
      <c r="AX487" s="107"/>
      <c r="AY487" s="107"/>
      <c r="AZ487" s="107"/>
      <c r="BA487" s="107"/>
      <c r="BB487" s="107"/>
      <c r="BC487" s="107"/>
      <c r="BD487" s="107"/>
      <c r="BE487" s="107"/>
      <c r="BF487" s="107"/>
      <c r="BG487" s="107"/>
      <c r="BH487" s="107"/>
      <c r="BI487" s="107"/>
      <c r="BJ487" s="107"/>
      <c r="BK487" s="107"/>
      <c r="BL487" s="107"/>
      <c r="BM487" s="107"/>
      <c r="BN487" s="107"/>
      <c r="BO487" s="107"/>
      <c r="BP487" s="107"/>
      <c r="BQ487" s="107"/>
      <c r="BR487" s="107"/>
      <c r="BS487" s="107"/>
      <c r="BT487" s="107"/>
      <c r="BU487" s="107"/>
    </row>
    <row r="488" spans="3:73" ht="107.25" customHeight="1">
      <c r="C488" s="108"/>
      <c r="D488" s="108"/>
      <c r="E488" s="108"/>
      <c r="L488" s="110"/>
      <c r="M488" s="111"/>
      <c r="N488" s="112"/>
      <c r="O488" s="112"/>
      <c r="P488" s="112"/>
      <c r="Q488" s="111"/>
      <c r="R488" s="111"/>
      <c r="S488" s="111"/>
      <c r="T488" s="111"/>
      <c r="U488" s="111"/>
      <c r="V488" s="111"/>
      <c r="AB488" s="107"/>
      <c r="AC488" s="107"/>
      <c r="AD488" s="107"/>
      <c r="AE488" s="107"/>
      <c r="AF488" s="107"/>
      <c r="AG488" s="107"/>
      <c r="AH488" s="107"/>
      <c r="AI488" s="107"/>
      <c r="AJ488" s="107"/>
      <c r="AK488" s="107"/>
      <c r="AL488" s="107"/>
      <c r="AM488" s="107"/>
      <c r="AN488" s="107"/>
      <c r="AO488" s="107"/>
      <c r="AP488" s="107"/>
      <c r="AQ488" s="107"/>
      <c r="AR488" s="107"/>
      <c r="AS488" s="107"/>
      <c r="AT488" s="107"/>
      <c r="AU488" s="107"/>
      <c r="AV488" s="107"/>
      <c r="AW488" s="107"/>
      <c r="AX488" s="107"/>
      <c r="AY488" s="107"/>
      <c r="AZ488" s="107"/>
      <c r="BA488" s="107"/>
      <c r="BB488" s="107"/>
      <c r="BC488" s="107"/>
      <c r="BD488" s="107"/>
      <c r="BE488" s="107"/>
      <c r="BF488" s="107"/>
      <c r="BG488" s="107"/>
      <c r="BH488" s="107"/>
      <c r="BI488" s="107"/>
      <c r="BJ488" s="107"/>
      <c r="BK488" s="107"/>
      <c r="BL488" s="107"/>
      <c r="BM488" s="107"/>
      <c r="BN488" s="107"/>
      <c r="BO488" s="107"/>
      <c r="BP488" s="107"/>
      <c r="BQ488" s="107"/>
      <c r="BR488" s="107"/>
      <c r="BS488" s="107"/>
      <c r="BT488" s="107"/>
      <c r="BU488" s="107"/>
    </row>
    <row r="489" spans="3:73" ht="107.25" customHeight="1">
      <c r="C489" s="108"/>
      <c r="D489" s="108"/>
      <c r="E489" s="108"/>
      <c r="L489" s="110"/>
      <c r="M489" s="111"/>
      <c r="N489" s="112"/>
      <c r="O489" s="112"/>
      <c r="P489" s="112"/>
      <c r="Q489" s="111"/>
      <c r="R489" s="111"/>
      <c r="S489" s="111"/>
      <c r="T489" s="111"/>
      <c r="U489" s="111"/>
      <c r="V489" s="111"/>
      <c r="AB489" s="107"/>
      <c r="AC489" s="107"/>
      <c r="AD489" s="107"/>
      <c r="AE489" s="107"/>
      <c r="AF489" s="107"/>
      <c r="AG489" s="107"/>
      <c r="AH489" s="107"/>
      <c r="AI489" s="107"/>
      <c r="AJ489" s="107"/>
      <c r="AK489" s="107"/>
      <c r="AL489" s="107"/>
      <c r="AM489" s="107"/>
      <c r="AN489" s="107"/>
      <c r="AO489" s="107"/>
      <c r="AP489" s="107"/>
      <c r="AQ489" s="107"/>
      <c r="AR489" s="107"/>
      <c r="AS489" s="107"/>
      <c r="AT489" s="107"/>
      <c r="AU489" s="107"/>
      <c r="AV489" s="107"/>
      <c r="AW489" s="107"/>
      <c r="AX489" s="107"/>
      <c r="AY489" s="107"/>
      <c r="AZ489" s="107"/>
      <c r="BA489" s="107"/>
      <c r="BB489" s="107"/>
      <c r="BC489" s="107"/>
      <c r="BD489" s="107"/>
      <c r="BE489" s="107"/>
      <c r="BF489" s="107"/>
      <c r="BG489" s="107"/>
      <c r="BH489" s="107"/>
      <c r="BI489" s="107"/>
      <c r="BJ489" s="107"/>
      <c r="BK489" s="107"/>
      <c r="BL489" s="107"/>
      <c r="BM489" s="107"/>
      <c r="BN489" s="107"/>
      <c r="BO489" s="107"/>
      <c r="BP489" s="107"/>
      <c r="BQ489" s="107"/>
      <c r="BR489" s="107"/>
      <c r="BS489" s="107"/>
      <c r="BT489" s="107"/>
      <c r="BU489" s="107"/>
    </row>
    <row r="490" spans="3:73" ht="107.25" customHeight="1">
      <c r="C490" s="108"/>
      <c r="D490" s="108"/>
      <c r="E490" s="108"/>
      <c r="L490" s="110"/>
      <c r="M490" s="111"/>
      <c r="N490" s="112"/>
      <c r="O490" s="112"/>
      <c r="P490" s="112"/>
      <c r="Q490" s="111"/>
      <c r="R490" s="111"/>
      <c r="S490" s="111"/>
      <c r="T490" s="111"/>
      <c r="U490" s="111"/>
      <c r="V490" s="111"/>
      <c r="AB490" s="107"/>
      <c r="AC490" s="107"/>
      <c r="AD490" s="107"/>
      <c r="AE490" s="107"/>
      <c r="AF490" s="107"/>
      <c r="AG490" s="107"/>
      <c r="AH490" s="107"/>
      <c r="AI490" s="107"/>
      <c r="AJ490" s="107"/>
      <c r="AK490" s="107"/>
      <c r="AL490" s="107"/>
      <c r="AM490" s="107"/>
      <c r="AN490" s="107"/>
      <c r="AO490" s="107"/>
      <c r="AP490" s="107"/>
      <c r="AQ490" s="107"/>
      <c r="AR490" s="107"/>
      <c r="AS490" s="107"/>
      <c r="AT490" s="107"/>
      <c r="AU490" s="107"/>
      <c r="AV490" s="107"/>
      <c r="AW490" s="107"/>
      <c r="AX490" s="107"/>
      <c r="AY490" s="107"/>
      <c r="AZ490" s="107"/>
      <c r="BA490" s="107"/>
      <c r="BB490" s="107"/>
      <c r="BC490" s="107"/>
      <c r="BD490" s="107"/>
      <c r="BE490" s="107"/>
      <c r="BF490" s="107"/>
      <c r="BG490" s="107"/>
      <c r="BH490" s="107"/>
      <c r="BI490" s="107"/>
      <c r="BJ490" s="107"/>
      <c r="BK490" s="107"/>
      <c r="BL490" s="107"/>
      <c r="BM490" s="107"/>
      <c r="BN490" s="107"/>
      <c r="BO490" s="107"/>
      <c r="BP490" s="107"/>
      <c r="BQ490" s="107"/>
      <c r="BR490" s="107"/>
      <c r="BS490" s="107"/>
      <c r="BT490" s="107"/>
      <c r="BU490" s="107"/>
    </row>
    <row r="491" spans="3:73" ht="107.25" customHeight="1">
      <c r="C491" s="108"/>
      <c r="D491" s="108"/>
      <c r="E491" s="108"/>
      <c r="L491" s="110"/>
      <c r="M491" s="111"/>
      <c r="N491" s="112"/>
      <c r="O491" s="112"/>
      <c r="P491" s="112"/>
      <c r="Q491" s="111"/>
      <c r="R491" s="111"/>
      <c r="S491" s="111"/>
      <c r="T491" s="111"/>
      <c r="U491" s="111"/>
      <c r="V491" s="111"/>
      <c r="AB491" s="107"/>
      <c r="AC491" s="107"/>
      <c r="AD491" s="107"/>
      <c r="AE491" s="107"/>
      <c r="AF491" s="107"/>
      <c r="AG491" s="107"/>
      <c r="AH491" s="107"/>
      <c r="AI491" s="107"/>
      <c r="AJ491" s="107"/>
      <c r="AK491" s="107"/>
      <c r="AL491" s="107"/>
      <c r="AM491" s="107"/>
      <c r="AN491" s="107"/>
      <c r="AO491" s="107"/>
      <c r="AP491" s="107"/>
      <c r="AQ491" s="107"/>
      <c r="AR491" s="107"/>
      <c r="AS491" s="107"/>
      <c r="AT491" s="107"/>
      <c r="AU491" s="107"/>
      <c r="AV491" s="107"/>
      <c r="AW491" s="107"/>
      <c r="AX491" s="107"/>
      <c r="AY491" s="107"/>
      <c r="AZ491" s="107"/>
      <c r="BA491" s="107"/>
      <c r="BB491" s="107"/>
      <c r="BC491" s="107"/>
      <c r="BD491" s="107"/>
      <c r="BE491" s="107"/>
      <c r="BF491" s="107"/>
      <c r="BG491" s="107"/>
      <c r="BH491" s="107"/>
      <c r="BI491" s="107"/>
      <c r="BJ491" s="107"/>
      <c r="BK491" s="107"/>
      <c r="BL491" s="107"/>
      <c r="BM491" s="107"/>
      <c r="BN491" s="107"/>
      <c r="BO491" s="107"/>
      <c r="BP491" s="107"/>
      <c r="BQ491" s="107"/>
      <c r="BR491" s="107"/>
      <c r="BS491" s="107"/>
      <c r="BT491" s="107"/>
      <c r="BU491" s="107"/>
    </row>
    <row r="492" spans="3:73" ht="107.25" customHeight="1">
      <c r="C492" s="108"/>
      <c r="D492" s="108"/>
      <c r="E492" s="108"/>
      <c r="L492" s="110"/>
      <c r="M492" s="111"/>
      <c r="N492" s="112"/>
      <c r="O492" s="112"/>
      <c r="P492" s="112"/>
      <c r="Q492" s="111"/>
      <c r="R492" s="111"/>
      <c r="S492" s="111"/>
      <c r="T492" s="111"/>
      <c r="U492" s="111"/>
      <c r="V492" s="111"/>
      <c r="AB492" s="107"/>
      <c r="AC492" s="107"/>
      <c r="AD492" s="107"/>
      <c r="AE492" s="107"/>
      <c r="AF492" s="107"/>
      <c r="AG492" s="107"/>
      <c r="AH492" s="107"/>
      <c r="AI492" s="107"/>
      <c r="AJ492" s="107"/>
      <c r="AK492" s="107"/>
      <c r="AL492" s="107"/>
      <c r="AM492" s="107"/>
      <c r="AN492" s="107"/>
      <c r="AO492" s="107"/>
      <c r="AP492" s="107"/>
      <c r="AQ492" s="107"/>
      <c r="AR492" s="107"/>
      <c r="AS492" s="107"/>
      <c r="AT492" s="107"/>
      <c r="AU492" s="107"/>
      <c r="AV492" s="107"/>
      <c r="AW492" s="107"/>
      <c r="AX492" s="107"/>
      <c r="AY492" s="107"/>
      <c r="AZ492" s="107"/>
      <c r="BA492" s="107"/>
      <c r="BB492" s="107"/>
      <c r="BC492" s="107"/>
      <c r="BD492" s="107"/>
      <c r="BE492" s="107"/>
      <c r="BF492" s="107"/>
      <c r="BG492" s="107"/>
      <c r="BH492" s="107"/>
      <c r="BI492" s="107"/>
      <c r="BJ492" s="107"/>
      <c r="BK492" s="107"/>
      <c r="BL492" s="107"/>
      <c r="BM492" s="107"/>
      <c r="BN492" s="107"/>
      <c r="BO492" s="107"/>
      <c r="BP492" s="107"/>
      <c r="BQ492" s="107"/>
      <c r="BR492" s="107"/>
      <c r="BS492" s="107"/>
      <c r="BT492" s="107"/>
      <c r="BU492" s="107"/>
    </row>
    <row r="493" spans="3:73" ht="107.25" customHeight="1">
      <c r="C493" s="108"/>
      <c r="D493" s="108"/>
      <c r="E493" s="108"/>
      <c r="L493" s="110"/>
      <c r="M493" s="111"/>
      <c r="N493" s="112"/>
      <c r="O493" s="112"/>
      <c r="P493" s="112"/>
      <c r="Q493" s="111"/>
      <c r="R493" s="111"/>
      <c r="S493" s="111"/>
      <c r="T493" s="111"/>
      <c r="U493" s="111"/>
      <c r="V493" s="111"/>
      <c r="AB493" s="107"/>
      <c r="AC493" s="107"/>
      <c r="AD493" s="107"/>
      <c r="AE493" s="107"/>
      <c r="AF493" s="107"/>
      <c r="AG493" s="107"/>
      <c r="AH493" s="107"/>
      <c r="AI493" s="107"/>
      <c r="AJ493" s="107"/>
      <c r="AK493" s="107"/>
      <c r="AL493" s="107"/>
      <c r="AM493" s="107"/>
      <c r="AN493" s="107"/>
      <c r="AO493" s="107"/>
      <c r="AP493" s="107"/>
      <c r="AQ493" s="107"/>
      <c r="AR493" s="107"/>
      <c r="AS493" s="107"/>
      <c r="AT493" s="107"/>
      <c r="AU493" s="107"/>
      <c r="AV493" s="107"/>
      <c r="AW493" s="107"/>
      <c r="AX493" s="107"/>
      <c r="AY493" s="107"/>
      <c r="AZ493" s="107"/>
      <c r="BA493" s="107"/>
      <c r="BB493" s="107"/>
      <c r="BC493" s="107"/>
      <c r="BD493" s="107"/>
      <c r="BE493" s="107"/>
      <c r="BF493" s="107"/>
      <c r="BG493" s="107"/>
      <c r="BH493" s="107"/>
      <c r="BI493" s="107"/>
      <c r="BJ493" s="107"/>
      <c r="BK493" s="107"/>
      <c r="BL493" s="107"/>
      <c r="BM493" s="107"/>
      <c r="BN493" s="107"/>
      <c r="BO493" s="107"/>
      <c r="BP493" s="107"/>
      <c r="BQ493" s="107"/>
      <c r="BR493" s="107"/>
      <c r="BS493" s="107"/>
      <c r="BT493" s="107"/>
      <c r="BU493" s="107"/>
    </row>
    <row r="494" spans="3:73" ht="107.25" customHeight="1">
      <c r="C494" s="108"/>
      <c r="D494" s="108"/>
      <c r="E494" s="108"/>
      <c r="L494" s="110"/>
      <c r="M494" s="111"/>
      <c r="N494" s="112"/>
      <c r="O494" s="112"/>
      <c r="P494" s="112"/>
      <c r="Q494" s="111"/>
      <c r="R494" s="111"/>
      <c r="S494" s="111"/>
      <c r="T494" s="111"/>
      <c r="U494" s="111"/>
      <c r="V494" s="111"/>
      <c r="AB494" s="107"/>
      <c r="AC494" s="107"/>
      <c r="AD494" s="107"/>
      <c r="AE494" s="107"/>
      <c r="AF494" s="107"/>
      <c r="AG494" s="107"/>
      <c r="AH494" s="107"/>
      <c r="AI494" s="107"/>
      <c r="AJ494" s="107"/>
      <c r="AK494" s="107"/>
      <c r="AL494" s="107"/>
      <c r="AM494" s="107"/>
      <c r="AN494" s="107"/>
      <c r="AO494" s="107"/>
      <c r="AP494" s="107"/>
      <c r="AQ494" s="107"/>
      <c r="AR494" s="107"/>
      <c r="AS494" s="107"/>
      <c r="AT494" s="107"/>
      <c r="AU494" s="107"/>
      <c r="AV494" s="107"/>
      <c r="AW494" s="107"/>
      <c r="AX494" s="107"/>
      <c r="AY494" s="107"/>
      <c r="AZ494" s="107"/>
      <c r="BA494" s="107"/>
      <c r="BB494" s="107"/>
      <c r="BC494" s="107"/>
      <c r="BD494" s="107"/>
      <c r="BE494" s="107"/>
      <c r="BF494" s="107"/>
      <c r="BG494" s="107"/>
      <c r="BH494" s="107"/>
      <c r="BI494" s="107"/>
      <c r="BJ494" s="107"/>
      <c r="BK494" s="107"/>
      <c r="BL494" s="107"/>
      <c r="BM494" s="107"/>
      <c r="BN494" s="107"/>
      <c r="BO494" s="107"/>
      <c r="BP494" s="107"/>
      <c r="BQ494" s="107"/>
      <c r="BR494" s="107"/>
      <c r="BS494" s="107"/>
      <c r="BT494" s="107"/>
      <c r="BU494" s="107"/>
    </row>
    <row r="495" spans="3:73" ht="107.25" customHeight="1">
      <c r="C495" s="108"/>
      <c r="D495" s="108"/>
      <c r="E495" s="108"/>
      <c r="L495" s="110"/>
      <c r="M495" s="111"/>
      <c r="N495" s="112"/>
      <c r="O495" s="112"/>
      <c r="P495" s="112"/>
      <c r="Q495" s="111"/>
      <c r="R495" s="111"/>
      <c r="S495" s="111"/>
      <c r="T495" s="111"/>
      <c r="U495" s="111"/>
      <c r="V495" s="111"/>
      <c r="AB495" s="107"/>
      <c r="AC495" s="107"/>
      <c r="AD495" s="107"/>
      <c r="AE495" s="107"/>
      <c r="AF495" s="107"/>
      <c r="AG495" s="107"/>
      <c r="AH495" s="107"/>
      <c r="AI495" s="107"/>
      <c r="AJ495" s="107"/>
      <c r="AK495" s="107"/>
      <c r="AL495" s="107"/>
      <c r="AM495" s="107"/>
      <c r="AN495" s="107"/>
      <c r="AO495" s="107"/>
      <c r="AP495" s="107"/>
      <c r="AQ495" s="107"/>
      <c r="AR495" s="107"/>
      <c r="AS495" s="107"/>
      <c r="AT495" s="107"/>
      <c r="AU495" s="107"/>
      <c r="AV495" s="107"/>
      <c r="AW495" s="107"/>
      <c r="AX495" s="107"/>
      <c r="AY495" s="107"/>
      <c r="AZ495" s="107"/>
      <c r="BA495" s="107"/>
      <c r="BB495" s="107"/>
      <c r="BC495" s="107"/>
      <c r="BD495" s="107"/>
      <c r="BE495" s="107"/>
      <c r="BF495" s="107"/>
      <c r="BG495" s="107"/>
      <c r="BH495" s="107"/>
      <c r="BI495" s="107"/>
      <c r="BJ495" s="107"/>
      <c r="BK495" s="107"/>
      <c r="BL495" s="107"/>
      <c r="BM495" s="107"/>
      <c r="BN495" s="107"/>
      <c r="BO495" s="107"/>
      <c r="BP495" s="107"/>
      <c r="BQ495" s="107"/>
      <c r="BR495" s="107"/>
      <c r="BS495" s="107"/>
      <c r="BT495" s="107"/>
      <c r="BU495" s="107"/>
    </row>
    <row r="496" spans="3:73" ht="107.25" customHeight="1">
      <c r="C496" s="108"/>
      <c r="D496" s="108"/>
      <c r="E496" s="108"/>
      <c r="L496" s="110"/>
      <c r="M496" s="111"/>
      <c r="N496" s="112"/>
      <c r="O496" s="112"/>
      <c r="P496" s="112"/>
      <c r="Q496" s="111"/>
      <c r="R496" s="111"/>
      <c r="S496" s="111"/>
      <c r="T496" s="111"/>
      <c r="U496" s="111"/>
      <c r="V496" s="111"/>
      <c r="AB496" s="107"/>
      <c r="AC496" s="107"/>
      <c r="AD496" s="107"/>
      <c r="AE496" s="107"/>
      <c r="AF496" s="107"/>
      <c r="AG496" s="107"/>
      <c r="AH496" s="107"/>
      <c r="AI496" s="107"/>
      <c r="AJ496" s="107"/>
      <c r="AK496" s="107"/>
      <c r="AL496" s="107"/>
      <c r="AM496" s="107"/>
      <c r="AN496" s="107"/>
      <c r="AO496" s="107"/>
      <c r="AP496" s="107"/>
      <c r="AQ496" s="107"/>
      <c r="AR496" s="107"/>
      <c r="AS496" s="107"/>
      <c r="AT496" s="107"/>
      <c r="AU496" s="107"/>
      <c r="AV496" s="107"/>
      <c r="AW496" s="107"/>
      <c r="AX496" s="107"/>
      <c r="AY496" s="107"/>
      <c r="AZ496" s="107"/>
      <c r="BA496" s="107"/>
      <c r="BB496" s="107"/>
      <c r="BC496" s="107"/>
      <c r="BD496" s="107"/>
      <c r="BE496" s="107"/>
      <c r="BF496" s="107"/>
      <c r="BG496" s="107"/>
      <c r="BH496" s="107"/>
      <c r="BI496" s="107"/>
      <c r="BJ496" s="107"/>
      <c r="BK496" s="107"/>
      <c r="BL496" s="107"/>
      <c r="BM496" s="107"/>
      <c r="BN496" s="107"/>
      <c r="BO496" s="107"/>
      <c r="BP496" s="107"/>
      <c r="BQ496" s="107"/>
      <c r="BR496" s="107"/>
      <c r="BS496" s="107"/>
      <c r="BT496" s="107"/>
      <c r="BU496" s="107"/>
    </row>
    <row r="497" spans="3:73" ht="107.25" customHeight="1">
      <c r="C497" s="108"/>
      <c r="D497" s="108"/>
      <c r="E497" s="108"/>
      <c r="L497" s="110"/>
      <c r="M497" s="111"/>
      <c r="N497" s="112"/>
      <c r="O497" s="112"/>
      <c r="P497" s="112"/>
      <c r="Q497" s="111"/>
      <c r="R497" s="111"/>
      <c r="S497" s="111"/>
      <c r="T497" s="111"/>
      <c r="U497" s="111"/>
      <c r="V497" s="111"/>
      <c r="AB497" s="107"/>
      <c r="AC497" s="107"/>
      <c r="AD497" s="107"/>
      <c r="AE497" s="107"/>
      <c r="AF497" s="107"/>
      <c r="AG497" s="107"/>
      <c r="AH497" s="107"/>
      <c r="AI497" s="107"/>
      <c r="AJ497" s="107"/>
      <c r="AK497" s="107"/>
      <c r="AL497" s="107"/>
      <c r="AM497" s="107"/>
      <c r="AN497" s="107"/>
      <c r="AO497" s="107"/>
      <c r="AP497" s="107"/>
      <c r="AQ497" s="107"/>
      <c r="AR497" s="107"/>
      <c r="AS497" s="107"/>
      <c r="AT497" s="107"/>
      <c r="AU497" s="107"/>
      <c r="AV497" s="107"/>
      <c r="AW497" s="107"/>
      <c r="AX497" s="107"/>
      <c r="AY497" s="107"/>
      <c r="AZ497" s="107"/>
      <c r="BA497" s="107"/>
      <c r="BB497" s="107"/>
      <c r="BC497" s="107"/>
      <c r="BD497" s="107"/>
      <c r="BE497" s="107"/>
      <c r="BF497" s="107"/>
      <c r="BG497" s="107"/>
      <c r="BH497" s="107"/>
      <c r="BI497" s="107"/>
      <c r="BJ497" s="107"/>
      <c r="BK497" s="107"/>
      <c r="BL497" s="107"/>
      <c r="BM497" s="107"/>
      <c r="BN497" s="107"/>
      <c r="BO497" s="107"/>
      <c r="BP497" s="107"/>
      <c r="BQ497" s="107"/>
      <c r="BR497" s="107"/>
      <c r="BS497" s="107"/>
      <c r="BT497" s="107"/>
      <c r="BU497" s="107"/>
    </row>
    <row r="498" spans="3:73" ht="107.25" customHeight="1">
      <c r="C498" s="108"/>
      <c r="D498" s="108"/>
      <c r="E498" s="108"/>
      <c r="L498" s="110"/>
      <c r="M498" s="111"/>
      <c r="N498" s="112"/>
      <c r="O498" s="112"/>
      <c r="P498" s="112"/>
      <c r="Q498" s="111"/>
      <c r="R498" s="111"/>
      <c r="S498" s="111"/>
      <c r="T498" s="111"/>
      <c r="U498" s="111"/>
      <c r="V498" s="111"/>
      <c r="AB498" s="107"/>
      <c r="AC498" s="107"/>
      <c r="AD498" s="107"/>
      <c r="AE498" s="107"/>
      <c r="AF498" s="107"/>
      <c r="AG498" s="107"/>
      <c r="AH498" s="107"/>
      <c r="AI498" s="107"/>
      <c r="AJ498" s="107"/>
      <c r="AK498" s="107"/>
      <c r="AL498" s="107"/>
      <c r="AM498" s="107"/>
      <c r="AN498" s="107"/>
      <c r="AO498" s="107"/>
      <c r="AP498" s="107"/>
      <c r="AQ498" s="107"/>
      <c r="AR498" s="107"/>
      <c r="AS498" s="107"/>
      <c r="AT498" s="107"/>
      <c r="AU498" s="107"/>
      <c r="AV498" s="107"/>
      <c r="AW498" s="107"/>
      <c r="AX498" s="107"/>
      <c r="AY498" s="107"/>
      <c r="AZ498" s="107"/>
      <c r="BA498" s="107"/>
      <c r="BB498" s="107"/>
      <c r="BC498" s="107"/>
      <c r="BD498" s="107"/>
      <c r="BE498" s="107"/>
      <c r="BF498" s="107"/>
      <c r="BG498" s="107"/>
      <c r="BH498" s="107"/>
      <c r="BI498" s="107"/>
      <c r="BJ498" s="107"/>
      <c r="BK498" s="107"/>
      <c r="BL498" s="107"/>
      <c r="BM498" s="107"/>
      <c r="BN498" s="107"/>
      <c r="BO498" s="107"/>
      <c r="BP498" s="107"/>
      <c r="BQ498" s="107"/>
      <c r="BR498" s="107"/>
      <c r="BS498" s="107"/>
      <c r="BT498" s="107"/>
      <c r="BU498" s="107"/>
    </row>
    <row r="499" spans="3:73" ht="107.25" customHeight="1">
      <c r="C499" s="108"/>
      <c r="D499" s="108"/>
      <c r="E499" s="108"/>
      <c r="L499" s="110"/>
      <c r="M499" s="111"/>
      <c r="N499" s="112"/>
      <c r="O499" s="112"/>
      <c r="P499" s="112"/>
      <c r="Q499" s="111"/>
      <c r="R499" s="111"/>
      <c r="S499" s="111"/>
      <c r="T499" s="111"/>
      <c r="U499" s="111"/>
      <c r="V499" s="111"/>
      <c r="AB499" s="107"/>
      <c r="AC499" s="107"/>
      <c r="AD499" s="107"/>
      <c r="AE499" s="107"/>
      <c r="AF499" s="107"/>
      <c r="AG499" s="107"/>
      <c r="AH499" s="107"/>
      <c r="AI499" s="107"/>
      <c r="AJ499" s="107"/>
      <c r="AK499" s="107"/>
      <c r="AL499" s="107"/>
      <c r="AM499" s="107"/>
      <c r="AN499" s="107"/>
      <c r="AO499" s="107"/>
      <c r="AP499" s="107"/>
      <c r="AQ499" s="107"/>
      <c r="AR499" s="107"/>
      <c r="AS499" s="107"/>
      <c r="AT499" s="107"/>
      <c r="AU499" s="107"/>
      <c r="AV499" s="107"/>
      <c r="AW499" s="107"/>
      <c r="AX499" s="107"/>
      <c r="AY499" s="107"/>
      <c r="AZ499" s="107"/>
      <c r="BA499" s="107"/>
      <c r="BB499" s="107"/>
      <c r="BC499" s="107"/>
      <c r="BD499" s="107"/>
      <c r="BE499" s="107"/>
      <c r="BF499" s="107"/>
      <c r="BG499" s="107"/>
      <c r="BH499" s="107"/>
      <c r="BI499" s="107"/>
      <c r="BJ499" s="107"/>
      <c r="BK499" s="107"/>
      <c r="BL499" s="107"/>
      <c r="BM499" s="107"/>
      <c r="BN499" s="107"/>
      <c r="BO499" s="107"/>
      <c r="BP499" s="107"/>
      <c r="BQ499" s="107"/>
      <c r="BR499" s="107"/>
      <c r="BS499" s="107"/>
      <c r="BT499" s="107"/>
      <c r="BU499" s="107"/>
    </row>
    <row r="500" spans="3:73" ht="107.25" customHeight="1">
      <c r="C500" s="108"/>
      <c r="D500" s="108"/>
      <c r="E500" s="108"/>
      <c r="L500" s="110"/>
      <c r="M500" s="111"/>
      <c r="N500" s="112"/>
      <c r="O500" s="112"/>
      <c r="P500" s="112"/>
      <c r="Q500" s="111"/>
      <c r="R500" s="111"/>
      <c r="S500" s="111"/>
      <c r="T500" s="111"/>
      <c r="U500" s="111"/>
      <c r="V500" s="111"/>
      <c r="AB500" s="107"/>
      <c r="AC500" s="107"/>
      <c r="AD500" s="107"/>
      <c r="AE500" s="107"/>
      <c r="AF500" s="107"/>
      <c r="AG500" s="107"/>
      <c r="AH500" s="107"/>
      <c r="AI500" s="107"/>
      <c r="AJ500" s="107"/>
      <c r="AK500" s="107"/>
      <c r="AL500" s="107"/>
      <c r="AM500" s="107"/>
      <c r="AN500" s="107"/>
      <c r="AO500" s="107"/>
      <c r="AP500" s="107"/>
      <c r="AQ500" s="107"/>
      <c r="AR500" s="107"/>
      <c r="AS500" s="107"/>
      <c r="AT500" s="107"/>
      <c r="AU500" s="107"/>
      <c r="AV500" s="107"/>
      <c r="AW500" s="107"/>
      <c r="AX500" s="107"/>
      <c r="AY500" s="107"/>
      <c r="AZ500" s="107"/>
      <c r="BA500" s="107"/>
      <c r="BB500" s="107"/>
      <c r="BC500" s="107"/>
      <c r="BD500" s="107"/>
      <c r="BE500" s="107"/>
      <c r="BF500" s="107"/>
      <c r="BG500" s="107"/>
      <c r="BH500" s="107"/>
      <c r="BI500" s="107"/>
      <c r="BJ500" s="107"/>
      <c r="BK500" s="107"/>
      <c r="BL500" s="107"/>
      <c r="BM500" s="107"/>
      <c r="BN500" s="107"/>
      <c r="BO500" s="107"/>
      <c r="BP500" s="107"/>
      <c r="BQ500" s="107"/>
      <c r="BR500" s="107"/>
      <c r="BS500" s="107"/>
      <c r="BT500" s="107"/>
      <c r="BU500" s="107"/>
    </row>
    <row r="501" spans="3:73" ht="107.25" customHeight="1">
      <c r="C501" s="108"/>
      <c r="D501" s="108"/>
      <c r="E501" s="108"/>
      <c r="L501" s="110"/>
      <c r="M501" s="111"/>
      <c r="N501" s="112"/>
      <c r="O501" s="112"/>
      <c r="P501" s="112"/>
      <c r="Q501" s="111"/>
      <c r="R501" s="111"/>
      <c r="S501" s="111"/>
      <c r="T501" s="111"/>
      <c r="U501" s="111"/>
      <c r="V501" s="111"/>
      <c r="AB501" s="107"/>
      <c r="AC501" s="107"/>
      <c r="AD501" s="107"/>
      <c r="AE501" s="107"/>
      <c r="AF501" s="107"/>
      <c r="AG501" s="107"/>
      <c r="AH501" s="107"/>
      <c r="AI501" s="107"/>
      <c r="AJ501" s="107"/>
      <c r="AK501" s="107"/>
      <c r="AL501" s="107"/>
      <c r="AM501" s="107"/>
      <c r="AN501" s="107"/>
      <c r="AO501" s="107"/>
      <c r="AP501" s="107"/>
      <c r="AQ501" s="107"/>
      <c r="AR501" s="107"/>
      <c r="AS501" s="107"/>
      <c r="AT501" s="107"/>
      <c r="AU501" s="107"/>
      <c r="AV501" s="107"/>
      <c r="AW501" s="107"/>
      <c r="AX501" s="107"/>
      <c r="AY501" s="107"/>
      <c r="AZ501" s="107"/>
      <c r="BA501" s="107"/>
      <c r="BB501" s="107"/>
      <c r="BC501" s="107"/>
      <c r="BD501" s="107"/>
      <c r="BE501" s="107"/>
      <c r="BF501" s="107"/>
      <c r="BG501" s="107"/>
      <c r="BH501" s="107"/>
      <c r="BI501" s="107"/>
      <c r="BJ501" s="107"/>
      <c r="BK501" s="107"/>
      <c r="BL501" s="107"/>
      <c r="BM501" s="107"/>
      <c r="BN501" s="107"/>
      <c r="BO501" s="107"/>
      <c r="BP501" s="107"/>
      <c r="BQ501" s="107"/>
      <c r="BR501" s="107"/>
      <c r="BS501" s="107"/>
      <c r="BT501" s="107"/>
      <c r="BU501" s="107"/>
    </row>
    <row r="502" spans="3:73" ht="107.25" customHeight="1">
      <c r="C502" s="108"/>
      <c r="D502" s="108"/>
      <c r="E502" s="108"/>
      <c r="L502" s="110"/>
      <c r="M502" s="111"/>
      <c r="N502" s="112"/>
      <c r="O502" s="112"/>
      <c r="P502" s="112"/>
      <c r="Q502" s="111"/>
      <c r="R502" s="111"/>
      <c r="S502" s="111"/>
      <c r="T502" s="111"/>
      <c r="U502" s="111"/>
      <c r="V502" s="111"/>
      <c r="AB502" s="107"/>
      <c r="AC502" s="107"/>
      <c r="AD502" s="107"/>
      <c r="AE502" s="107"/>
      <c r="AF502" s="107"/>
      <c r="AG502" s="107"/>
      <c r="AH502" s="107"/>
      <c r="AI502" s="107"/>
      <c r="AJ502" s="107"/>
      <c r="AK502" s="107"/>
      <c r="AL502" s="107"/>
      <c r="AM502" s="107"/>
      <c r="AN502" s="107"/>
      <c r="AO502" s="107"/>
      <c r="AP502" s="107"/>
      <c r="AQ502" s="107"/>
      <c r="AR502" s="107"/>
      <c r="AS502" s="107"/>
      <c r="AT502" s="107"/>
      <c r="AU502" s="107"/>
      <c r="AV502" s="107"/>
      <c r="AW502" s="107"/>
      <c r="AX502" s="107"/>
      <c r="AY502" s="107"/>
      <c r="AZ502" s="107"/>
      <c r="BA502" s="107"/>
      <c r="BB502" s="107"/>
      <c r="BC502" s="107"/>
      <c r="BD502" s="107"/>
      <c r="BE502" s="107"/>
      <c r="BF502" s="107"/>
      <c r="BG502" s="107"/>
      <c r="BH502" s="107"/>
      <c r="BI502" s="107"/>
      <c r="BJ502" s="107"/>
      <c r="BK502" s="107"/>
      <c r="BL502" s="107"/>
      <c r="BM502" s="107"/>
      <c r="BN502" s="107"/>
      <c r="BO502" s="107"/>
      <c r="BP502" s="107"/>
      <c r="BQ502" s="107"/>
      <c r="BR502" s="107"/>
      <c r="BS502" s="107"/>
      <c r="BT502" s="107"/>
      <c r="BU502" s="107"/>
    </row>
    <row r="503" spans="3:73" ht="107.25" customHeight="1">
      <c r="C503" s="108"/>
      <c r="D503" s="108"/>
      <c r="E503" s="108"/>
      <c r="L503" s="110"/>
      <c r="M503" s="111"/>
      <c r="N503" s="112"/>
      <c r="O503" s="112"/>
      <c r="P503" s="112"/>
      <c r="Q503" s="111"/>
      <c r="R503" s="111"/>
      <c r="S503" s="111"/>
      <c r="T503" s="111"/>
      <c r="U503" s="111"/>
      <c r="V503" s="111"/>
      <c r="AB503" s="107"/>
      <c r="AC503" s="107"/>
      <c r="AD503" s="107"/>
      <c r="AE503" s="107"/>
      <c r="AF503" s="107"/>
      <c r="AG503" s="107"/>
      <c r="AH503" s="107"/>
      <c r="AI503" s="107"/>
      <c r="AJ503" s="107"/>
      <c r="AK503" s="107"/>
      <c r="AL503" s="107"/>
      <c r="AM503" s="107"/>
      <c r="AN503" s="107"/>
      <c r="AO503" s="107"/>
      <c r="AP503" s="107"/>
      <c r="AQ503" s="107"/>
      <c r="AR503" s="107"/>
      <c r="AS503" s="107"/>
      <c r="AT503" s="107"/>
      <c r="AU503" s="107"/>
      <c r="AV503" s="107"/>
      <c r="AW503" s="107"/>
      <c r="AX503" s="107"/>
      <c r="AY503" s="107"/>
      <c r="AZ503" s="107"/>
      <c r="BA503" s="107"/>
      <c r="BB503" s="107"/>
      <c r="BC503" s="107"/>
      <c r="BD503" s="107"/>
      <c r="BE503" s="107"/>
      <c r="BF503" s="107"/>
      <c r="BG503" s="107"/>
      <c r="BH503" s="107"/>
      <c r="BI503" s="107"/>
      <c r="BJ503" s="107"/>
      <c r="BK503" s="107"/>
      <c r="BL503" s="107"/>
      <c r="BM503" s="107"/>
      <c r="BN503" s="107"/>
      <c r="BO503" s="107"/>
      <c r="BP503" s="107"/>
      <c r="BQ503" s="107"/>
      <c r="BR503" s="107"/>
      <c r="BS503" s="107"/>
      <c r="BT503" s="107"/>
      <c r="BU503" s="107"/>
    </row>
    <row r="504" spans="3:73" ht="107.25" customHeight="1">
      <c r="C504" s="108"/>
      <c r="D504" s="108"/>
      <c r="E504" s="108"/>
      <c r="L504" s="110"/>
      <c r="M504" s="111"/>
      <c r="N504" s="112"/>
      <c r="O504" s="112"/>
      <c r="P504" s="112"/>
      <c r="Q504" s="111"/>
      <c r="R504" s="111"/>
      <c r="S504" s="111"/>
      <c r="T504" s="111"/>
      <c r="U504" s="111"/>
      <c r="V504" s="111"/>
      <c r="AB504" s="107"/>
      <c r="AC504" s="107"/>
      <c r="AD504" s="107"/>
      <c r="AE504" s="107"/>
      <c r="AF504" s="107"/>
      <c r="AG504" s="107"/>
      <c r="AH504" s="107"/>
      <c r="AI504" s="107"/>
      <c r="AJ504" s="107"/>
      <c r="AK504" s="107"/>
      <c r="AL504" s="107"/>
      <c r="AM504" s="107"/>
      <c r="AN504" s="107"/>
      <c r="AO504" s="107"/>
      <c r="AP504" s="107"/>
      <c r="AQ504" s="107"/>
      <c r="AR504" s="107"/>
      <c r="AS504" s="107"/>
      <c r="AT504" s="107"/>
      <c r="AU504" s="107"/>
      <c r="AV504" s="107"/>
      <c r="AW504" s="107"/>
      <c r="AX504" s="107"/>
      <c r="AY504" s="107"/>
      <c r="AZ504" s="107"/>
      <c r="BA504" s="107"/>
      <c r="BB504" s="107"/>
      <c r="BC504" s="107"/>
      <c r="BD504" s="107"/>
      <c r="BE504" s="107"/>
      <c r="BF504" s="107"/>
      <c r="BG504" s="107"/>
      <c r="BH504" s="107"/>
      <c r="BI504" s="107"/>
      <c r="BJ504" s="107"/>
      <c r="BK504" s="107"/>
      <c r="BL504" s="107"/>
      <c r="BM504" s="107"/>
      <c r="BN504" s="107"/>
      <c r="BO504" s="107"/>
      <c r="BP504" s="107"/>
      <c r="BQ504" s="107"/>
      <c r="BR504" s="107"/>
      <c r="BS504" s="107"/>
      <c r="BT504" s="107"/>
      <c r="BU504" s="107"/>
    </row>
    <row r="505" spans="3:73" ht="107.25" customHeight="1">
      <c r="C505" s="108"/>
      <c r="D505" s="108"/>
      <c r="E505" s="108"/>
      <c r="L505" s="110"/>
      <c r="M505" s="111"/>
      <c r="N505" s="112"/>
      <c r="O505" s="112"/>
      <c r="P505" s="112"/>
      <c r="Q505" s="111"/>
      <c r="R505" s="111"/>
      <c r="S505" s="111"/>
      <c r="T505" s="111"/>
      <c r="U505" s="111"/>
      <c r="V505" s="111"/>
      <c r="AB505" s="107"/>
      <c r="AC505" s="107"/>
      <c r="AD505" s="107"/>
      <c r="AE505" s="107"/>
      <c r="AF505" s="107"/>
      <c r="AG505" s="107"/>
      <c r="AH505" s="107"/>
      <c r="AI505" s="107"/>
      <c r="AJ505" s="107"/>
      <c r="AK505" s="107"/>
      <c r="AL505" s="107"/>
      <c r="AM505" s="107"/>
      <c r="AN505" s="107"/>
      <c r="AO505" s="107"/>
      <c r="AP505" s="107"/>
      <c r="AQ505" s="107"/>
      <c r="AR505" s="107"/>
      <c r="AS505" s="107"/>
      <c r="AT505" s="107"/>
      <c r="AU505" s="107"/>
      <c r="AV505" s="107"/>
      <c r="AW505" s="107"/>
      <c r="AX505" s="107"/>
      <c r="AY505" s="107"/>
      <c r="AZ505" s="107"/>
      <c r="BA505" s="107"/>
      <c r="BB505" s="107"/>
      <c r="BC505" s="107"/>
      <c r="BD505" s="107"/>
      <c r="BE505" s="107"/>
      <c r="BF505" s="107"/>
      <c r="BG505" s="107"/>
      <c r="BH505" s="107"/>
      <c r="BI505" s="107"/>
      <c r="BJ505" s="107"/>
      <c r="BK505" s="107"/>
      <c r="BL505" s="107"/>
      <c r="BM505" s="107"/>
      <c r="BN505" s="107"/>
      <c r="BO505" s="107"/>
      <c r="BP505" s="107"/>
      <c r="BQ505" s="107"/>
      <c r="BR505" s="107"/>
      <c r="BS505" s="107"/>
      <c r="BT505" s="107"/>
      <c r="BU505" s="107"/>
    </row>
    <row r="506" spans="3:73" ht="107.25" customHeight="1">
      <c r="C506" s="108"/>
      <c r="D506" s="108"/>
      <c r="E506" s="108"/>
      <c r="L506" s="110"/>
      <c r="M506" s="111"/>
      <c r="N506" s="112"/>
      <c r="O506" s="112"/>
      <c r="P506" s="112"/>
      <c r="Q506" s="111"/>
      <c r="R506" s="111"/>
      <c r="S506" s="111"/>
      <c r="T506" s="111"/>
      <c r="U506" s="111"/>
      <c r="V506" s="111"/>
      <c r="AB506" s="107"/>
      <c r="AC506" s="107"/>
      <c r="AD506" s="107"/>
      <c r="AE506" s="107"/>
      <c r="AF506" s="107"/>
      <c r="AG506" s="107"/>
      <c r="AH506" s="107"/>
      <c r="AI506" s="107"/>
      <c r="AJ506" s="107"/>
      <c r="AK506" s="107"/>
      <c r="AL506" s="107"/>
      <c r="AM506" s="107"/>
      <c r="AN506" s="107"/>
      <c r="AO506" s="107"/>
      <c r="AP506" s="107"/>
      <c r="AQ506" s="107"/>
      <c r="AR506" s="107"/>
      <c r="AS506" s="107"/>
      <c r="AT506" s="107"/>
      <c r="AU506" s="107"/>
      <c r="AV506" s="107"/>
      <c r="AW506" s="107"/>
      <c r="AX506" s="107"/>
      <c r="AY506" s="107"/>
      <c r="AZ506" s="107"/>
      <c r="BA506" s="107"/>
      <c r="BB506" s="107"/>
      <c r="BC506" s="107"/>
      <c r="BD506" s="107"/>
      <c r="BE506" s="107"/>
      <c r="BF506" s="107"/>
      <c r="BG506" s="107"/>
      <c r="BH506" s="107"/>
      <c r="BI506" s="107"/>
      <c r="BJ506" s="107"/>
      <c r="BK506" s="107"/>
      <c r="BL506" s="107"/>
      <c r="BM506" s="107"/>
      <c r="BN506" s="107"/>
      <c r="BO506" s="107"/>
      <c r="BP506" s="107"/>
      <c r="BQ506" s="107"/>
      <c r="BR506" s="107"/>
      <c r="BS506" s="107"/>
      <c r="BT506" s="107"/>
      <c r="BU506" s="107"/>
    </row>
    <row r="507" spans="3:73" ht="107.25" customHeight="1">
      <c r="C507" s="108"/>
      <c r="D507" s="108"/>
      <c r="E507" s="108"/>
      <c r="L507" s="110"/>
      <c r="M507" s="111"/>
      <c r="N507" s="112"/>
      <c r="O507" s="112"/>
      <c r="P507" s="112"/>
      <c r="Q507" s="111"/>
      <c r="R507" s="111"/>
      <c r="S507" s="111"/>
      <c r="T507" s="111"/>
      <c r="U507" s="111"/>
      <c r="V507" s="111"/>
      <c r="AB507" s="107"/>
      <c r="AC507" s="107"/>
      <c r="AD507" s="107"/>
      <c r="AE507" s="107"/>
      <c r="AF507" s="107"/>
      <c r="AG507" s="107"/>
      <c r="AH507" s="107"/>
      <c r="AI507" s="107"/>
      <c r="AJ507" s="107"/>
      <c r="AK507" s="107"/>
      <c r="AL507" s="107"/>
      <c r="AM507" s="107"/>
      <c r="AN507" s="107"/>
      <c r="AO507" s="107"/>
      <c r="AP507" s="107"/>
      <c r="AQ507" s="107"/>
      <c r="AR507" s="107"/>
      <c r="AS507" s="107"/>
      <c r="AT507" s="107"/>
      <c r="AU507" s="107"/>
      <c r="AV507" s="107"/>
      <c r="AW507" s="107"/>
      <c r="AX507" s="107"/>
      <c r="AY507" s="107"/>
      <c r="AZ507" s="107"/>
      <c r="BA507" s="107"/>
      <c r="BB507" s="107"/>
      <c r="BC507" s="107"/>
      <c r="BD507" s="107"/>
      <c r="BE507" s="107"/>
      <c r="BF507" s="107"/>
      <c r="BG507" s="107"/>
      <c r="BH507" s="107"/>
      <c r="BI507" s="107"/>
      <c r="BJ507" s="107"/>
      <c r="BK507" s="107"/>
      <c r="BL507" s="107"/>
      <c r="BM507" s="107"/>
      <c r="BN507" s="107"/>
      <c r="BO507" s="107"/>
      <c r="BP507" s="107"/>
      <c r="BQ507" s="107"/>
      <c r="BR507" s="107"/>
      <c r="BS507" s="107"/>
      <c r="BT507" s="107"/>
      <c r="BU507" s="107"/>
    </row>
    <row r="508" spans="3:73" ht="107.25" customHeight="1">
      <c r="C508" s="108"/>
      <c r="D508" s="108"/>
      <c r="E508" s="108"/>
      <c r="L508" s="110"/>
      <c r="M508" s="111"/>
      <c r="N508" s="112"/>
      <c r="O508" s="112"/>
      <c r="P508" s="112"/>
      <c r="Q508" s="111"/>
      <c r="R508" s="111"/>
      <c r="S508" s="111"/>
      <c r="T508" s="111"/>
      <c r="U508" s="111"/>
      <c r="V508" s="111"/>
      <c r="AB508" s="107"/>
      <c r="AC508" s="107"/>
      <c r="AD508" s="107"/>
      <c r="AE508" s="107"/>
      <c r="AF508" s="107"/>
      <c r="AG508" s="107"/>
      <c r="AH508" s="107"/>
      <c r="AI508" s="107"/>
      <c r="AJ508" s="107"/>
      <c r="AK508" s="107"/>
      <c r="AL508" s="107"/>
      <c r="AM508" s="107"/>
      <c r="AN508" s="107"/>
      <c r="AO508" s="107"/>
      <c r="AP508" s="107"/>
      <c r="AQ508" s="107"/>
      <c r="AR508" s="107"/>
      <c r="AS508" s="107"/>
      <c r="AT508" s="107"/>
      <c r="AU508" s="107"/>
      <c r="AV508" s="107"/>
      <c r="AW508" s="107"/>
      <c r="AX508" s="107"/>
      <c r="AY508" s="107"/>
      <c r="AZ508" s="107"/>
      <c r="BA508" s="107"/>
      <c r="BB508" s="107"/>
      <c r="BC508" s="107"/>
      <c r="BD508" s="107"/>
      <c r="BE508" s="107"/>
      <c r="BF508" s="107"/>
      <c r="BG508" s="107"/>
      <c r="BH508" s="107"/>
      <c r="BI508" s="107"/>
      <c r="BJ508" s="107"/>
      <c r="BK508" s="107"/>
      <c r="BL508" s="107"/>
      <c r="BM508" s="107"/>
      <c r="BN508" s="107"/>
      <c r="BO508" s="107"/>
      <c r="BP508" s="107"/>
      <c r="BQ508" s="107"/>
      <c r="BR508" s="107"/>
      <c r="BS508" s="107"/>
      <c r="BT508" s="107"/>
      <c r="BU508" s="107"/>
    </row>
    <row r="509" spans="3:73" ht="107.25" customHeight="1">
      <c r="C509" s="108"/>
      <c r="D509" s="108"/>
      <c r="E509" s="108"/>
      <c r="L509" s="110"/>
      <c r="M509" s="111"/>
      <c r="N509" s="112"/>
      <c r="O509" s="112"/>
      <c r="P509" s="112"/>
      <c r="Q509" s="111"/>
      <c r="R509" s="111"/>
      <c r="S509" s="111"/>
      <c r="T509" s="111"/>
      <c r="U509" s="111"/>
      <c r="V509" s="111"/>
      <c r="AB509" s="107"/>
      <c r="AC509" s="107"/>
      <c r="AD509" s="107"/>
      <c r="AE509" s="107"/>
      <c r="AF509" s="107"/>
      <c r="AG509" s="107"/>
      <c r="AH509" s="107"/>
      <c r="AI509" s="107"/>
      <c r="AJ509" s="107"/>
      <c r="AK509" s="107"/>
      <c r="AL509" s="107"/>
      <c r="AM509" s="107"/>
      <c r="AN509" s="107"/>
      <c r="AO509" s="107"/>
      <c r="AP509" s="107"/>
      <c r="AQ509" s="107"/>
      <c r="AR509" s="107"/>
      <c r="AS509" s="107"/>
      <c r="AT509" s="107"/>
      <c r="AU509" s="107"/>
      <c r="AV509" s="107"/>
      <c r="AW509" s="107"/>
      <c r="AX509" s="107"/>
      <c r="AY509" s="107"/>
      <c r="AZ509" s="107"/>
      <c r="BA509" s="107"/>
      <c r="BB509" s="107"/>
      <c r="BC509" s="107"/>
      <c r="BD509" s="107"/>
      <c r="BE509" s="107"/>
      <c r="BF509" s="107"/>
      <c r="BG509" s="107"/>
      <c r="BH509" s="107"/>
      <c r="BI509" s="107"/>
      <c r="BJ509" s="107"/>
      <c r="BK509" s="107"/>
      <c r="BL509" s="107"/>
      <c r="BM509" s="107"/>
      <c r="BN509" s="107"/>
      <c r="BO509" s="107"/>
      <c r="BP509" s="107"/>
      <c r="BQ509" s="107"/>
      <c r="BR509" s="107"/>
      <c r="BS509" s="107"/>
      <c r="BT509" s="107"/>
      <c r="BU509" s="107"/>
    </row>
    <row r="510" spans="3:73" ht="107.25" customHeight="1">
      <c r="C510" s="108"/>
      <c r="D510" s="108"/>
      <c r="E510" s="108"/>
      <c r="L510" s="110"/>
      <c r="M510" s="111"/>
      <c r="N510" s="112"/>
      <c r="O510" s="112"/>
      <c r="P510" s="112"/>
      <c r="Q510" s="111"/>
      <c r="R510" s="111"/>
      <c r="S510" s="111"/>
      <c r="T510" s="111"/>
      <c r="U510" s="111"/>
      <c r="V510" s="111"/>
      <c r="AB510" s="107"/>
      <c r="AC510" s="107"/>
      <c r="AD510" s="107"/>
      <c r="AE510" s="107"/>
      <c r="AF510" s="107"/>
      <c r="AG510" s="107"/>
      <c r="AH510" s="107"/>
      <c r="AI510" s="107"/>
      <c r="AJ510" s="107"/>
      <c r="AK510" s="107"/>
      <c r="AL510" s="107"/>
      <c r="AM510" s="107"/>
      <c r="AN510" s="107"/>
      <c r="AO510" s="107"/>
      <c r="AP510" s="107"/>
      <c r="AQ510" s="107"/>
      <c r="AR510" s="107"/>
      <c r="AS510" s="107"/>
      <c r="AT510" s="107"/>
      <c r="AU510" s="107"/>
      <c r="AV510" s="107"/>
      <c r="AW510" s="107"/>
      <c r="AX510" s="107"/>
      <c r="AY510" s="107"/>
      <c r="AZ510" s="107"/>
      <c r="BA510" s="107"/>
      <c r="BB510" s="107"/>
      <c r="BC510" s="107"/>
      <c r="BD510" s="107"/>
      <c r="BE510" s="107"/>
      <c r="BF510" s="107"/>
      <c r="BG510" s="107"/>
      <c r="BH510" s="107"/>
      <c r="BI510" s="107"/>
      <c r="BJ510" s="107"/>
      <c r="BK510" s="107"/>
      <c r="BL510" s="107"/>
      <c r="BM510" s="107"/>
      <c r="BN510" s="107"/>
      <c r="BO510" s="107"/>
      <c r="BP510" s="107"/>
      <c r="BQ510" s="107"/>
      <c r="BR510" s="107"/>
      <c r="BS510" s="107"/>
      <c r="BT510" s="107"/>
      <c r="BU510" s="107"/>
    </row>
    <row r="511" spans="3:73" ht="107.25" customHeight="1">
      <c r="C511" s="108"/>
      <c r="D511" s="108"/>
      <c r="E511" s="108"/>
      <c r="L511" s="110"/>
      <c r="M511" s="111"/>
      <c r="N511" s="112"/>
      <c r="O511" s="112"/>
      <c r="P511" s="112"/>
      <c r="Q511" s="111"/>
      <c r="R511" s="111"/>
      <c r="S511" s="111"/>
      <c r="T511" s="111"/>
      <c r="U511" s="111"/>
      <c r="V511" s="111"/>
      <c r="AB511" s="107"/>
      <c r="AC511" s="107"/>
      <c r="AD511" s="107"/>
      <c r="AE511" s="107"/>
      <c r="AF511" s="107"/>
      <c r="AG511" s="107"/>
      <c r="AH511" s="107"/>
      <c r="AI511" s="107"/>
      <c r="AJ511" s="107"/>
      <c r="AK511" s="107"/>
      <c r="AL511" s="107"/>
      <c r="AM511" s="107"/>
      <c r="AN511" s="107"/>
      <c r="AO511" s="107"/>
      <c r="AP511" s="107"/>
      <c r="AQ511" s="107"/>
      <c r="AR511" s="107"/>
      <c r="AS511" s="107"/>
      <c r="AT511" s="107"/>
      <c r="AU511" s="107"/>
      <c r="AV511" s="107"/>
      <c r="AW511" s="107"/>
      <c r="AX511" s="107"/>
      <c r="AY511" s="107"/>
      <c r="AZ511" s="107"/>
      <c r="BA511" s="107"/>
      <c r="BB511" s="107"/>
      <c r="BC511" s="107"/>
      <c r="BD511" s="107"/>
      <c r="BE511" s="107"/>
      <c r="BF511" s="107"/>
      <c r="BG511" s="107"/>
      <c r="BH511" s="107"/>
      <c r="BI511" s="107"/>
      <c r="BJ511" s="107"/>
      <c r="BK511" s="107"/>
      <c r="BL511" s="107"/>
      <c r="BM511" s="107"/>
      <c r="BN511" s="107"/>
      <c r="BO511" s="107"/>
      <c r="BP511" s="107"/>
      <c r="BQ511" s="107"/>
      <c r="BR511" s="107"/>
      <c r="BS511" s="107"/>
      <c r="BT511" s="107"/>
      <c r="BU511" s="107"/>
    </row>
    <row r="512" spans="3:73" ht="107.25" customHeight="1">
      <c r="C512" s="108"/>
      <c r="D512" s="108"/>
      <c r="E512" s="108"/>
      <c r="L512" s="110"/>
      <c r="M512" s="111"/>
      <c r="N512" s="112"/>
      <c r="O512" s="112"/>
      <c r="P512" s="112"/>
      <c r="Q512" s="111"/>
      <c r="R512" s="111"/>
      <c r="S512" s="111"/>
      <c r="T512" s="111"/>
      <c r="U512" s="111"/>
      <c r="V512" s="111"/>
      <c r="AB512" s="107"/>
      <c r="AC512" s="107"/>
      <c r="AD512" s="107"/>
      <c r="AE512" s="107"/>
      <c r="AF512" s="107"/>
      <c r="AG512" s="107"/>
      <c r="AH512" s="107"/>
      <c r="AI512" s="107"/>
      <c r="AJ512" s="107"/>
      <c r="AK512" s="107"/>
      <c r="AL512" s="107"/>
      <c r="AM512" s="107"/>
      <c r="AN512" s="107"/>
      <c r="AO512" s="107"/>
      <c r="AP512" s="107"/>
      <c r="AQ512" s="107"/>
      <c r="AR512" s="107"/>
      <c r="AS512" s="107"/>
      <c r="AT512" s="107"/>
      <c r="AU512" s="107"/>
      <c r="AV512" s="107"/>
      <c r="AW512" s="107"/>
      <c r="AX512" s="107"/>
      <c r="AY512" s="107"/>
      <c r="AZ512" s="107"/>
      <c r="BA512" s="107"/>
      <c r="BB512" s="107"/>
      <c r="BC512" s="107"/>
      <c r="BD512" s="107"/>
      <c r="BE512" s="107"/>
      <c r="BF512" s="107"/>
      <c r="BG512" s="107"/>
      <c r="BH512" s="107"/>
      <c r="BI512" s="107"/>
      <c r="BJ512" s="107"/>
      <c r="BK512" s="107"/>
      <c r="BL512" s="107"/>
      <c r="BM512" s="107"/>
      <c r="BN512" s="107"/>
      <c r="BO512" s="107"/>
      <c r="BP512" s="107"/>
      <c r="BQ512" s="107"/>
      <c r="BR512" s="107"/>
      <c r="BS512" s="107"/>
      <c r="BT512" s="107"/>
      <c r="BU512" s="107"/>
    </row>
    <row r="513" spans="3:73" ht="107.25" customHeight="1">
      <c r="C513" s="108"/>
      <c r="D513" s="108"/>
      <c r="E513" s="108"/>
      <c r="L513" s="110"/>
      <c r="M513" s="111"/>
      <c r="N513" s="112"/>
      <c r="O513" s="112"/>
      <c r="P513" s="112"/>
      <c r="Q513" s="111"/>
      <c r="R513" s="111"/>
      <c r="S513" s="111"/>
      <c r="T513" s="111"/>
      <c r="U513" s="111"/>
      <c r="V513" s="111"/>
      <c r="AB513" s="107"/>
      <c r="AC513" s="107"/>
      <c r="AD513" s="107"/>
      <c r="AE513" s="107"/>
      <c r="AF513" s="107"/>
      <c r="AG513" s="107"/>
      <c r="AH513" s="107"/>
      <c r="AI513" s="107"/>
      <c r="AJ513" s="107"/>
      <c r="AK513" s="107"/>
      <c r="AL513" s="107"/>
      <c r="AM513" s="107"/>
      <c r="AN513" s="107"/>
      <c r="AO513" s="107"/>
      <c r="AP513" s="107"/>
      <c r="AQ513" s="107"/>
      <c r="AR513" s="107"/>
      <c r="AS513" s="107"/>
      <c r="AT513" s="107"/>
      <c r="AU513" s="107"/>
      <c r="AV513" s="107"/>
      <c r="AW513" s="107"/>
      <c r="AX513" s="107"/>
      <c r="AY513" s="107"/>
      <c r="AZ513" s="107"/>
      <c r="BA513" s="107"/>
      <c r="BB513" s="107"/>
      <c r="BC513" s="107"/>
      <c r="BD513" s="107"/>
      <c r="BE513" s="107"/>
      <c r="BF513" s="107"/>
      <c r="BG513" s="107"/>
      <c r="BH513" s="107"/>
      <c r="BI513" s="107"/>
      <c r="BJ513" s="107"/>
      <c r="BK513" s="107"/>
      <c r="BL513" s="107"/>
      <c r="BM513" s="107"/>
      <c r="BN513" s="107"/>
      <c r="BO513" s="107"/>
      <c r="BP513" s="107"/>
      <c r="BQ513" s="107"/>
      <c r="BR513" s="107"/>
      <c r="BS513" s="107"/>
      <c r="BT513" s="107"/>
      <c r="BU513" s="107"/>
    </row>
    <row r="514" spans="3:73" ht="107.25" customHeight="1">
      <c r="C514" s="108"/>
      <c r="D514" s="108"/>
      <c r="E514" s="108"/>
      <c r="L514" s="110"/>
      <c r="M514" s="111"/>
      <c r="N514" s="112"/>
      <c r="O514" s="112"/>
      <c r="P514" s="112"/>
      <c r="Q514" s="111"/>
      <c r="R514" s="111"/>
      <c r="S514" s="111"/>
      <c r="T514" s="111"/>
      <c r="U514" s="111"/>
      <c r="V514" s="111"/>
      <c r="AB514" s="107"/>
      <c r="AC514" s="107"/>
      <c r="AD514" s="107"/>
      <c r="AE514" s="107"/>
      <c r="AF514" s="107"/>
      <c r="AG514" s="107"/>
      <c r="AH514" s="107"/>
      <c r="AI514" s="107"/>
      <c r="AJ514" s="107"/>
      <c r="AK514" s="107"/>
      <c r="AL514" s="107"/>
      <c r="AM514" s="107"/>
      <c r="AN514" s="107"/>
      <c r="AO514" s="107"/>
      <c r="AP514" s="107"/>
      <c r="AQ514" s="107"/>
      <c r="AR514" s="107"/>
      <c r="AS514" s="107"/>
      <c r="AT514" s="107"/>
      <c r="AU514" s="107"/>
      <c r="AV514" s="107"/>
      <c r="AW514" s="107"/>
      <c r="AX514" s="107"/>
      <c r="AY514" s="107"/>
      <c r="AZ514" s="107"/>
      <c r="BA514" s="107"/>
      <c r="BB514" s="107"/>
      <c r="BC514" s="107"/>
      <c r="BD514" s="107"/>
      <c r="BE514" s="107"/>
      <c r="BF514" s="107"/>
      <c r="BG514" s="107"/>
      <c r="BH514" s="107"/>
      <c r="BI514" s="107"/>
      <c r="BJ514" s="107"/>
      <c r="BK514" s="107"/>
      <c r="BL514" s="107"/>
      <c r="BM514" s="107"/>
      <c r="BN514" s="107"/>
      <c r="BO514" s="107"/>
      <c r="BP514" s="107"/>
      <c r="BQ514" s="107"/>
      <c r="BR514" s="107"/>
      <c r="BS514" s="107"/>
      <c r="BT514" s="107"/>
      <c r="BU514" s="107"/>
    </row>
    <row r="515" spans="3:73" ht="107.25" customHeight="1">
      <c r="C515" s="108"/>
      <c r="D515" s="108"/>
      <c r="E515" s="108"/>
      <c r="L515" s="110"/>
      <c r="M515" s="111"/>
      <c r="N515" s="112"/>
      <c r="O515" s="112"/>
      <c r="P515" s="112"/>
      <c r="Q515" s="111"/>
      <c r="R515" s="111"/>
      <c r="S515" s="111"/>
      <c r="T515" s="111"/>
      <c r="U515" s="111"/>
      <c r="V515" s="111"/>
      <c r="AB515" s="107"/>
      <c r="AC515" s="107"/>
      <c r="AD515" s="107"/>
      <c r="AE515" s="107"/>
      <c r="AF515" s="107"/>
      <c r="AG515" s="107"/>
      <c r="AH515" s="107"/>
      <c r="AI515" s="107"/>
      <c r="AJ515" s="107"/>
      <c r="AK515" s="107"/>
      <c r="AL515" s="107"/>
      <c r="AM515" s="107"/>
      <c r="AN515" s="107"/>
      <c r="AO515" s="107"/>
      <c r="AP515" s="107"/>
      <c r="AQ515" s="107"/>
      <c r="AR515" s="107"/>
      <c r="AS515" s="107"/>
      <c r="AT515" s="107"/>
      <c r="AU515" s="107"/>
      <c r="AV515" s="107"/>
      <c r="AW515" s="107"/>
      <c r="AX515" s="107"/>
      <c r="AY515" s="107"/>
      <c r="AZ515" s="107"/>
      <c r="BA515" s="107"/>
      <c r="BB515" s="107"/>
      <c r="BC515" s="107"/>
      <c r="BD515" s="107"/>
      <c r="BE515" s="107"/>
      <c r="BF515" s="107"/>
      <c r="BG515" s="107"/>
      <c r="BH515" s="107"/>
      <c r="BI515" s="107"/>
      <c r="BJ515" s="107"/>
      <c r="BK515" s="107"/>
      <c r="BL515" s="107"/>
      <c r="BM515" s="107"/>
      <c r="BN515" s="107"/>
      <c r="BO515" s="107"/>
      <c r="BP515" s="107"/>
      <c r="BQ515" s="107"/>
      <c r="BR515" s="107"/>
      <c r="BS515" s="107"/>
      <c r="BT515" s="107"/>
      <c r="BU515" s="107"/>
    </row>
    <row r="516" spans="3:73" ht="107.25" customHeight="1">
      <c r="C516" s="108"/>
      <c r="D516" s="108"/>
      <c r="E516" s="108"/>
      <c r="L516" s="110"/>
      <c r="M516" s="111"/>
      <c r="N516" s="112"/>
      <c r="O516" s="112"/>
      <c r="P516" s="112"/>
      <c r="Q516" s="111"/>
      <c r="R516" s="111"/>
      <c r="S516" s="111"/>
      <c r="T516" s="111"/>
      <c r="U516" s="111"/>
      <c r="V516" s="111"/>
      <c r="AB516" s="107"/>
      <c r="AC516" s="107"/>
      <c r="AD516" s="107"/>
      <c r="AE516" s="107"/>
      <c r="AF516" s="107"/>
      <c r="AG516" s="107"/>
      <c r="AH516" s="107"/>
      <c r="AI516" s="107"/>
      <c r="AJ516" s="107"/>
      <c r="AK516" s="107"/>
      <c r="AL516" s="107"/>
      <c r="AM516" s="107"/>
      <c r="AN516" s="107"/>
      <c r="AO516" s="107"/>
      <c r="AP516" s="107"/>
      <c r="AQ516" s="107"/>
      <c r="AR516" s="107"/>
      <c r="AS516" s="107"/>
      <c r="AT516" s="107"/>
      <c r="AU516" s="107"/>
      <c r="AV516" s="107"/>
      <c r="AW516" s="107"/>
      <c r="AX516" s="107"/>
      <c r="AY516" s="107"/>
      <c r="AZ516" s="107"/>
      <c r="BA516" s="107"/>
      <c r="BB516" s="107"/>
      <c r="BC516" s="107"/>
      <c r="BD516" s="107"/>
      <c r="BE516" s="107"/>
      <c r="BF516" s="107"/>
      <c r="BG516" s="107"/>
      <c r="BH516" s="107"/>
      <c r="BI516" s="107"/>
      <c r="BJ516" s="107"/>
      <c r="BK516" s="107"/>
      <c r="BL516" s="107"/>
      <c r="BM516" s="107"/>
      <c r="BN516" s="107"/>
      <c r="BO516" s="107"/>
      <c r="BP516" s="107"/>
      <c r="BQ516" s="107"/>
      <c r="BR516" s="107"/>
      <c r="BS516" s="107"/>
      <c r="BT516" s="107"/>
      <c r="BU516" s="107"/>
    </row>
    <row r="517" spans="3:73" ht="107.25" customHeight="1">
      <c r="C517" s="108"/>
      <c r="D517" s="108"/>
      <c r="E517" s="108"/>
      <c r="L517" s="110"/>
      <c r="M517" s="111"/>
      <c r="N517" s="112"/>
      <c r="O517" s="112"/>
      <c r="P517" s="112"/>
      <c r="Q517" s="111"/>
      <c r="R517" s="111"/>
      <c r="S517" s="111"/>
      <c r="T517" s="111"/>
      <c r="U517" s="111"/>
      <c r="V517" s="111"/>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7"/>
      <c r="AY517" s="107"/>
      <c r="AZ517" s="107"/>
      <c r="BA517" s="107"/>
      <c r="BB517" s="107"/>
      <c r="BC517" s="107"/>
      <c r="BD517" s="107"/>
      <c r="BE517" s="107"/>
      <c r="BF517" s="107"/>
      <c r="BG517" s="107"/>
      <c r="BH517" s="107"/>
      <c r="BI517" s="107"/>
      <c r="BJ517" s="107"/>
      <c r="BK517" s="107"/>
      <c r="BL517" s="107"/>
      <c r="BM517" s="107"/>
      <c r="BN517" s="107"/>
      <c r="BO517" s="107"/>
      <c r="BP517" s="107"/>
      <c r="BQ517" s="107"/>
      <c r="BR517" s="107"/>
      <c r="BS517" s="107"/>
      <c r="BT517" s="107"/>
      <c r="BU517" s="107"/>
    </row>
    <row r="518" spans="3:73" ht="107.25" customHeight="1">
      <c r="C518" s="108"/>
      <c r="D518" s="108"/>
      <c r="E518" s="108"/>
      <c r="L518" s="110"/>
      <c r="M518" s="111"/>
      <c r="N518" s="112"/>
      <c r="O518" s="112"/>
      <c r="P518" s="112"/>
      <c r="Q518" s="111"/>
      <c r="R518" s="111"/>
      <c r="S518" s="111"/>
      <c r="T518" s="111"/>
      <c r="U518" s="111"/>
      <c r="V518" s="111"/>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7"/>
      <c r="AY518" s="107"/>
      <c r="AZ518" s="107"/>
      <c r="BA518" s="107"/>
      <c r="BB518" s="107"/>
      <c r="BC518" s="107"/>
      <c r="BD518" s="107"/>
      <c r="BE518" s="107"/>
      <c r="BF518" s="107"/>
      <c r="BG518" s="107"/>
      <c r="BH518" s="107"/>
      <c r="BI518" s="107"/>
      <c r="BJ518" s="107"/>
      <c r="BK518" s="107"/>
      <c r="BL518" s="107"/>
      <c r="BM518" s="107"/>
      <c r="BN518" s="107"/>
      <c r="BO518" s="107"/>
      <c r="BP518" s="107"/>
      <c r="BQ518" s="107"/>
      <c r="BR518" s="107"/>
      <c r="BS518" s="107"/>
      <c r="BT518" s="107"/>
      <c r="BU518" s="107"/>
    </row>
    <row r="519" spans="3:73" ht="107.25" customHeight="1">
      <c r="C519" s="108"/>
      <c r="D519" s="108"/>
      <c r="E519" s="108"/>
      <c r="L519" s="110"/>
      <c r="M519" s="111"/>
      <c r="N519" s="112"/>
      <c r="O519" s="112"/>
      <c r="P519" s="112"/>
      <c r="Q519" s="111"/>
      <c r="R519" s="111"/>
      <c r="S519" s="111"/>
      <c r="T519" s="111"/>
      <c r="U519" s="111"/>
      <c r="V519" s="111"/>
      <c r="AB519" s="107"/>
      <c r="AC519" s="107"/>
      <c r="AD519" s="107"/>
      <c r="AE519" s="107"/>
      <c r="AF519" s="107"/>
      <c r="AG519" s="107"/>
      <c r="AH519" s="107"/>
      <c r="AI519" s="107"/>
      <c r="AJ519" s="107"/>
      <c r="AK519" s="107"/>
      <c r="AL519" s="107"/>
      <c r="AM519" s="107"/>
      <c r="AN519" s="107"/>
      <c r="AO519" s="107"/>
      <c r="AP519" s="107"/>
      <c r="AQ519" s="107"/>
      <c r="AR519" s="107"/>
      <c r="AS519" s="107"/>
      <c r="AT519" s="107"/>
      <c r="AU519" s="107"/>
      <c r="AV519" s="107"/>
      <c r="AW519" s="107"/>
      <c r="AX519" s="107"/>
      <c r="AY519" s="107"/>
      <c r="AZ519" s="107"/>
      <c r="BA519" s="107"/>
      <c r="BB519" s="107"/>
      <c r="BC519" s="107"/>
      <c r="BD519" s="107"/>
      <c r="BE519" s="107"/>
      <c r="BF519" s="107"/>
      <c r="BG519" s="107"/>
      <c r="BH519" s="107"/>
      <c r="BI519" s="107"/>
      <c r="BJ519" s="107"/>
      <c r="BK519" s="107"/>
      <c r="BL519" s="107"/>
      <c r="BM519" s="107"/>
      <c r="BN519" s="107"/>
      <c r="BO519" s="107"/>
      <c r="BP519" s="107"/>
      <c r="BQ519" s="107"/>
      <c r="BR519" s="107"/>
      <c r="BS519" s="107"/>
      <c r="BT519" s="107"/>
      <c r="BU519" s="107"/>
    </row>
    <row r="520" spans="3:73" ht="107.25" customHeight="1">
      <c r="C520" s="108"/>
      <c r="D520" s="108"/>
      <c r="E520" s="108"/>
      <c r="L520" s="110"/>
      <c r="M520" s="111"/>
      <c r="N520" s="112"/>
      <c r="O520" s="112"/>
      <c r="P520" s="112"/>
      <c r="Q520" s="111"/>
      <c r="R520" s="111"/>
      <c r="S520" s="111"/>
      <c r="T520" s="111"/>
      <c r="U520" s="111"/>
      <c r="V520" s="111"/>
      <c r="AB520" s="107"/>
      <c r="AC520" s="107"/>
      <c r="AD520" s="107"/>
      <c r="AE520" s="107"/>
      <c r="AF520" s="107"/>
      <c r="AG520" s="107"/>
      <c r="AH520" s="107"/>
      <c r="AI520" s="107"/>
      <c r="AJ520" s="107"/>
      <c r="AK520" s="107"/>
      <c r="AL520" s="107"/>
      <c r="AM520" s="107"/>
      <c r="AN520" s="107"/>
      <c r="AO520" s="107"/>
      <c r="AP520" s="107"/>
      <c r="AQ520" s="107"/>
      <c r="AR520" s="107"/>
      <c r="AS520" s="107"/>
      <c r="AT520" s="107"/>
      <c r="AU520" s="107"/>
      <c r="AV520" s="107"/>
      <c r="AW520" s="107"/>
      <c r="AX520" s="107"/>
      <c r="AY520" s="107"/>
      <c r="AZ520" s="107"/>
      <c r="BA520" s="107"/>
      <c r="BB520" s="107"/>
      <c r="BC520" s="107"/>
      <c r="BD520" s="107"/>
      <c r="BE520" s="107"/>
      <c r="BF520" s="107"/>
      <c r="BG520" s="107"/>
      <c r="BH520" s="107"/>
      <c r="BI520" s="107"/>
      <c r="BJ520" s="107"/>
      <c r="BK520" s="107"/>
      <c r="BL520" s="107"/>
      <c r="BM520" s="107"/>
      <c r="BN520" s="107"/>
      <c r="BO520" s="107"/>
      <c r="BP520" s="107"/>
      <c r="BQ520" s="107"/>
      <c r="BR520" s="107"/>
      <c r="BS520" s="107"/>
      <c r="BT520" s="107"/>
      <c r="BU520" s="107"/>
    </row>
    <row r="521" spans="3:73" ht="107.25" customHeight="1">
      <c r="C521" s="108"/>
      <c r="D521" s="108"/>
      <c r="E521" s="108"/>
      <c r="L521" s="110"/>
      <c r="M521" s="111"/>
      <c r="N521" s="112"/>
      <c r="O521" s="112"/>
      <c r="P521" s="112"/>
      <c r="Q521" s="111"/>
      <c r="R521" s="111"/>
      <c r="S521" s="111"/>
      <c r="T521" s="111"/>
      <c r="U521" s="111"/>
      <c r="V521" s="111"/>
      <c r="AB521" s="107"/>
      <c r="AC521" s="107"/>
      <c r="AD521" s="107"/>
      <c r="AE521" s="107"/>
      <c r="AF521" s="107"/>
      <c r="AG521" s="107"/>
      <c r="AH521" s="107"/>
      <c r="AI521" s="107"/>
      <c r="AJ521" s="107"/>
      <c r="AK521" s="107"/>
      <c r="AL521" s="107"/>
      <c r="AM521" s="107"/>
      <c r="AN521" s="107"/>
      <c r="AO521" s="107"/>
      <c r="AP521" s="107"/>
      <c r="AQ521" s="107"/>
      <c r="AR521" s="107"/>
      <c r="AS521" s="107"/>
      <c r="AT521" s="107"/>
      <c r="AU521" s="107"/>
      <c r="AV521" s="107"/>
      <c r="AW521" s="107"/>
      <c r="AX521" s="107"/>
      <c r="AY521" s="107"/>
      <c r="AZ521" s="107"/>
      <c r="BA521" s="107"/>
      <c r="BB521" s="107"/>
      <c r="BC521" s="107"/>
      <c r="BD521" s="107"/>
      <c r="BE521" s="107"/>
      <c r="BF521" s="107"/>
      <c r="BG521" s="107"/>
      <c r="BH521" s="107"/>
      <c r="BI521" s="107"/>
      <c r="BJ521" s="107"/>
      <c r="BK521" s="107"/>
      <c r="BL521" s="107"/>
      <c r="BM521" s="107"/>
      <c r="BN521" s="107"/>
      <c r="BO521" s="107"/>
      <c r="BP521" s="107"/>
      <c r="BQ521" s="107"/>
      <c r="BR521" s="107"/>
      <c r="BS521" s="107"/>
      <c r="BT521" s="107"/>
      <c r="BU521" s="107"/>
    </row>
    <row r="522" spans="3:73" ht="107.25" customHeight="1">
      <c r="C522" s="108"/>
      <c r="D522" s="108"/>
      <c r="E522" s="108"/>
      <c r="L522" s="110"/>
      <c r="M522" s="111"/>
      <c r="N522" s="112"/>
      <c r="O522" s="112"/>
      <c r="P522" s="112"/>
      <c r="Q522" s="111"/>
      <c r="R522" s="111"/>
      <c r="S522" s="111"/>
      <c r="T522" s="111"/>
      <c r="U522" s="111"/>
      <c r="V522" s="111"/>
      <c r="AB522" s="107"/>
      <c r="AC522" s="107"/>
      <c r="AD522" s="107"/>
      <c r="AE522" s="107"/>
      <c r="AF522" s="107"/>
      <c r="AG522" s="107"/>
      <c r="AH522" s="107"/>
      <c r="AI522" s="107"/>
      <c r="AJ522" s="107"/>
      <c r="AK522" s="107"/>
      <c r="AL522" s="107"/>
      <c r="AM522" s="107"/>
      <c r="AN522" s="107"/>
      <c r="AO522" s="107"/>
      <c r="AP522" s="107"/>
      <c r="AQ522" s="107"/>
      <c r="AR522" s="107"/>
      <c r="AS522" s="107"/>
      <c r="AT522" s="107"/>
      <c r="AU522" s="107"/>
      <c r="AV522" s="107"/>
      <c r="AW522" s="107"/>
      <c r="AX522" s="107"/>
      <c r="AY522" s="107"/>
      <c r="AZ522" s="107"/>
      <c r="BA522" s="107"/>
      <c r="BB522" s="107"/>
      <c r="BC522" s="107"/>
      <c r="BD522" s="107"/>
      <c r="BE522" s="107"/>
      <c r="BF522" s="107"/>
      <c r="BG522" s="107"/>
      <c r="BH522" s="107"/>
      <c r="BI522" s="107"/>
      <c r="BJ522" s="107"/>
      <c r="BK522" s="107"/>
      <c r="BL522" s="107"/>
      <c r="BM522" s="107"/>
      <c r="BN522" s="107"/>
      <c r="BO522" s="107"/>
      <c r="BP522" s="107"/>
      <c r="BQ522" s="107"/>
      <c r="BR522" s="107"/>
      <c r="BS522" s="107"/>
      <c r="BT522" s="107"/>
      <c r="BU522" s="107"/>
    </row>
    <row r="523" spans="3:73" ht="107.25" customHeight="1">
      <c r="C523" s="108"/>
      <c r="D523" s="108"/>
      <c r="E523" s="108"/>
      <c r="L523" s="110"/>
      <c r="M523" s="111"/>
      <c r="N523" s="112"/>
      <c r="O523" s="112"/>
      <c r="P523" s="112"/>
      <c r="Q523" s="111"/>
      <c r="R523" s="111"/>
      <c r="S523" s="111"/>
      <c r="T523" s="111"/>
      <c r="U523" s="111"/>
      <c r="V523" s="111"/>
      <c r="AB523" s="107"/>
      <c r="AC523" s="107"/>
      <c r="AD523" s="107"/>
      <c r="AE523" s="107"/>
      <c r="AF523" s="107"/>
      <c r="AG523" s="107"/>
      <c r="AH523" s="107"/>
      <c r="AI523" s="107"/>
      <c r="AJ523" s="107"/>
      <c r="AK523" s="107"/>
      <c r="AL523" s="107"/>
      <c r="AM523" s="107"/>
      <c r="AN523" s="107"/>
      <c r="AO523" s="107"/>
      <c r="AP523" s="107"/>
      <c r="AQ523" s="107"/>
      <c r="AR523" s="107"/>
      <c r="AS523" s="107"/>
      <c r="AT523" s="107"/>
      <c r="AU523" s="107"/>
      <c r="AV523" s="107"/>
      <c r="AW523" s="107"/>
      <c r="AX523" s="107"/>
      <c r="AY523" s="107"/>
      <c r="AZ523" s="107"/>
      <c r="BA523" s="107"/>
      <c r="BB523" s="107"/>
      <c r="BC523" s="107"/>
      <c r="BD523" s="107"/>
      <c r="BE523" s="107"/>
      <c r="BF523" s="107"/>
      <c r="BG523" s="107"/>
      <c r="BH523" s="107"/>
      <c r="BI523" s="107"/>
      <c r="BJ523" s="107"/>
      <c r="BK523" s="107"/>
      <c r="BL523" s="107"/>
      <c r="BM523" s="107"/>
      <c r="BN523" s="107"/>
      <c r="BO523" s="107"/>
      <c r="BP523" s="107"/>
      <c r="BQ523" s="107"/>
      <c r="BR523" s="107"/>
      <c r="BS523" s="107"/>
      <c r="BT523" s="107"/>
      <c r="BU523" s="107"/>
    </row>
    <row r="524" spans="3:73" ht="107.25" customHeight="1">
      <c r="C524" s="108"/>
      <c r="D524" s="108"/>
      <c r="E524" s="108"/>
      <c r="L524" s="110"/>
      <c r="M524" s="111"/>
      <c r="N524" s="112"/>
      <c r="O524" s="112"/>
      <c r="P524" s="112"/>
      <c r="Q524" s="111"/>
      <c r="R524" s="111"/>
      <c r="S524" s="111"/>
      <c r="T524" s="111"/>
      <c r="U524" s="111"/>
      <c r="V524" s="111"/>
      <c r="AB524" s="107"/>
      <c r="AC524" s="107"/>
      <c r="AD524" s="107"/>
      <c r="AE524" s="107"/>
      <c r="AF524" s="107"/>
      <c r="AG524" s="107"/>
      <c r="AH524" s="107"/>
      <c r="AI524" s="107"/>
      <c r="AJ524" s="107"/>
      <c r="AK524" s="107"/>
      <c r="AL524" s="107"/>
      <c r="AM524" s="107"/>
      <c r="AN524" s="107"/>
      <c r="AO524" s="107"/>
      <c r="AP524" s="107"/>
      <c r="AQ524" s="107"/>
      <c r="AR524" s="107"/>
      <c r="AS524" s="107"/>
      <c r="AT524" s="107"/>
      <c r="AU524" s="107"/>
      <c r="AV524" s="107"/>
      <c r="AW524" s="107"/>
      <c r="AX524" s="107"/>
      <c r="AY524" s="107"/>
      <c r="AZ524" s="107"/>
      <c r="BA524" s="107"/>
      <c r="BB524" s="107"/>
      <c r="BC524" s="107"/>
      <c r="BD524" s="107"/>
      <c r="BE524" s="107"/>
      <c r="BF524" s="107"/>
      <c r="BG524" s="107"/>
      <c r="BH524" s="107"/>
      <c r="BI524" s="107"/>
      <c r="BJ524" s="107"/>
      <c r="BK524" s="107"/>
      <c r="BL524" s="107"/>
      <c r="BM524" s="107"/>
      <c r="BN524" s="107"/>
      <c r="BO524" s="107"/>
      <c r="BP524" s="107"/>
      <c r="BQ524" s="107"/>
      <c r="BR524" s="107"/>
      <c r="BS524" s="107"/>
      <c r="BT524" s="107"/>
      <c r="BU524" s="107"/>
    </row>
    <row r="525" spans="3:73" ht="107.25" customHeight="1">
      <c r="C525" s="108"/>
      <c r="D525" s="108"/>
      <c r="E525" s="108"/>
      <c r="L525" s="110"/>
      <c r="M525" s="111"/>
      <c r="N525" s="112"/>
      <c r="O525" s="112"/>
      <c r="P525" s="112"/>
      <c r="Q525" s="111"/>
      <c r="R525" s="111"/>
      <c r="S525" s="111"/>
      <c r="T525" s="111"/>
      <c r="U525" s="111"/>
      <c r="V525" s="111"/>
      <c r="AB525" s="107"/>
      <c r="AC525" s="107"/>
      <c r="AD525" s="107"/>
      <c r="AE525" s="107"/>
      <c r="AF525" s="107"/>
      <c r="AG525" s="107"/>
      <c r="AH525" s="107"/>
      <c r="AI525" s="107"/>
      <c r="AJ525" s="107"/>
      <c r="AK525" s="107"/>
      <c r="AL525" s="107"/>
      <c r="AM525" s="107"/>
      <c r="AN525" s="107"/>
      <c r="AO525" s="107"/>
      <c r="AP525" s="107"/>
      <c r="AQ525" s="107"/>
      <c r="AR525" s="107"/>
      <c r="AS525" s="107"/>
      <c r="AT525" s="107"/>
      <c r="AU525" s="107"/>
      <c r="AV525" s="107"/>
      <c r="AW525" s="107"/>
      <c r="AX525" s="107"/>
      <c r="AY525" s="107"/>
      <c r="AZ525" s="107"/>
      <c r="BA525" s="107"/>
      <c r="BB525" s="107"/>
      <c r="BC525" s="107"/>
      <c r="BD525" s="107"/>
      <c r="BE525" s="107"/>
      <c r="BF525" s="107"/>
      <c r="BG525" s="107"/>
      <c r="BH525" s="107"/>
      <c r="BI525" s="107"/>
      <c r="BJ525" s="107"/>
      <c r="BK525" s="107"/>
      <c r="BL525" s="107"/>
      <c r="BM525" s="107"/>
      <c r="BN525" s="107"/>
      <c r="BO525" s="107"/>
      <c r="BP525" s="107"/>
      <c r="BQ525" s="107"/>
      <c r="BR525" s="107"/>
      <c r="BS525" s="107"/>
      <c r="BT525" s="107"/>
      <c r="BU525" s="107"/>
    </row>
    <row r="526" spans="3:73" ht="107.25" customHeight="1">
      <c r="C526" s="108"/>
      <c r="D526" s="108"/>
      <c r="E526" s="108"/>
      <c r="L526" s="110"/>
      <c r="M526" s="111"/>
      <c r="N526" s="112"/>
      <c r="O526" s="112"/>
      <c r="P526" s="112"/>
      <c r="Q526" s="111"/>
      <c r="R526" s="111"/>
      <c r="S526" s="111"/>
      <c r="T526" s="111"/>
      <c r="U526" s="111"/>
      <c r="V526" s="111"/>
      <c r="AB526" s="107"/>
      <c r="AC526" s="107"/>
      <c r="AD526" s="107"/>
      <c r="AE526" s="107"/>
      <c r="AF526" s="107"/>
      <c r="AG526" s="107"/>
      <c r="AH526" s="107"/>
      <c r="AI526" s="107"/>
      <c r="AJ526" s="107"/>
      <c r="AK526" s="107"/>
      <c r="AL526" s="107"/>
      <c r="AM526" s="107"/>
      <c r="AN526" s="107"/>
      <c r="AO526" s="107"/>
      <c r="AP526" s="107"/>
      <c r="AQ526" s="107"/>
      <c r="AR526" s="107"/>
      <c r="AS526" s="107"/>
      <c r="AT526" s="107"/>
      <c r="AU526" s="107"/>
      <c r="AV526" s="107"/>
      <c r="AW526" s="107"/>
      <c r="AX526" s="107"/>
      <c r="AY526" s="107"/>
      <c r="AZ526" s="107"/>
      <c r="BA526" s="107"/>
      <c r="BB526" s="107"/>
      <c r="BC526" s="107"/>
      <c r="BD526" s="107"/>
      <c r="BE526" s="107"/>
      <c r="BF526" s="107"/>
      <c r="BG526" s="107"/>
      <c r="BH526" s="107"/>
      <c r="BI526" s="107"/>
      <c r="BJ526" s="107"/>
      <c r="BK526" s="107"/>
      <c r="BL526" s="107"/>
      <c r="BM526" s="107"/>
      <c r="BN526" s="107"/>
      <c r="BO526" s="107"/>
      <c r="BP526" s="107"/>
      <c r="BQ526" s="107"/>
      <c r="BR526" s="107"/>
      <c r="BS526" s="107"/>
      <c r="BT526" s="107"/>
      <c r="BU526" s="107"/>
    </row>
    <row r="527" spans="3:73" ht="107.25" customHeight="1">
      <c r="C527" s="108"/>
      <c r="D527" s="108"/>
      <c r="E527" s="108"/>
      <c r="L527" s="110"/>
      <c r="M527" s="111"/>
      <c r="N527" s="112"/>
      <c r="O527" s="112"/>
      <c r="P527" s="112"/>
      <c r="Q527" s="111"/>
      <c r="R527" s="111"/>
      <c r="S527" s="111"/>
      <c r="T527" s="111"/>
      <c r="U527" s="111"/>
      <c r="V527" s="111"/>
      <c r="AB527" s="107"/>
      <c r="AC527" s="107"/>
      <c r="AD527" s="107"/>
      <c r="AE527" s="107"/>
      <c r="AF527" s="107"/>
      <c r="AG527" s="107"/>
      <c r="AH527" s="107"/>
      <c r="AI527" s="107"/>
      <c r="AJ527" s="107"/>
      <c r="AK527" s="107"/>
      <c r="AL527" s="107"/>
      <c r="AM527" s="107"/>
      <c r="AN527" s="107"/>
      <c r="AO527" s="107"/>
      <c r="AP527" s="107"/>
      <c r="AQ527" s="107"/>
      <c r="AR527" s="107"/>
      <c r="AS527" s="107"/>
      <c r="AT527" s="107"/>
      <c r="AU527" s="107"/>
      <c r="AV527" s="107"/>
      <c r="AW527" s="107"/>
      <c r="AX527" s="107"/>
      <c r="AY527" s="107"/>
      <c r="AZ527" s="107"/>
      <c r="BA527" s="107"/>
      <c r="BB527" s="107"/>
      <c r="BC527" s="107"/>
      <c r="BD527" s="107"/>
      <c r="BE527" s="107"/>
      <c r="BF527" s="107"/>
      <c r="BG527" s="107"/>
      <c r="BH527" s="107"/>
      <c r="BI527" s="107"/>
      <c r="BJ527" s="107"/>
      <c r="BK527" s="107"/>
      <c r="BL527" s="107"/>
      <c r="BM527" s="107"/>
      <c r="BN527" s="107"/>
      <c r="BO527" s="107"/>
      <c r="BP527" s="107"/>
      <c r="BQ527" s="107"/>
      <c r="BR527" s="107"/>
      <c r="BS527" s="107"/>
      <c r="BT527" s="107"/>
      <c r="BU527" s="107"/>
    </row>
    <row r="528" spans="3:73" ht="107.25" customHeight="1">
      <c r="C528" s="108"/>
      <c r="D528" s="108"/>
      <c r="E528" s="108"/>
      <c r="L528" s="110"/>
      <c r="M528" s="111"/>
      <c r="N528" s="112"/>
      <c r="O528" s="112"/>
      <c r="P528" s="112"/>
      <c r="Q528" s="111"/>
      <c r="R528" s="111"/>
      <c r="S528" s="111"/>
      <c r="T528" s="111"/>
      <c r="U528" s="111"/>
      <c r="V528" s="111"/>
      <c r="AB528" s="107"/>
      <c r="AC528" s="107"/>
      <c r="AD528" s="107"/>
      <c r="AE528" s="107"/>
      <c r="AF528" s="107"/>
      <c r="AG528" s="107"/>
      <c r="AH528" s="107"/>
      <c r="AI528" s="107"/>
      <c r="AJ528" s="107"/>
      <c r="AK528" s="107"/>
      <c r="AL528" s="107"/>
      <c r="AM528" s="107"/>
      <c r="AN528" s="107"/>
      <c r="AO528" s="107"/>
      <c r="AP528" s="107"/>
      <c r="AQ528" s="107"/>
      <c r="AR528" s="107"/>
      <c r="AS528" s="107"/>
      <c r="AT528" s="107"/>
      <c r="AU528" s="107"/>
      <c r="AV528" s="107"/>
      <c r="AW528" s="107"/>
      <c r="AX528" s="107"/>
      <c r="AY528" s="107"/>
      <c r="AZ528" s="107"/>
      <c r="BA528" s="107"/>
      <c r="BB528" s="107"/>
      <c r="BC528" s="107"/>
      <c r="BD528" s="107"/>
      <c r="BE528" s="107"/>
      <c r="BF528" s="107"/>
      <c r="BG528" s="107"/>
      <c r="BH528" s="107"/>
      <c r="BI528" s="107"/>
      <c r="BJ528" s="107"/>
      <c r="BK528" s="107"/>
      <c r="BL528" s="107"/>
      <c r="BM528" s="107"/>
      <c r="BN528" s="107"/>
      <c r="BO528" s="107"/>
      <c r="BP528" s="107"/>
      <c r="BQ528" s="107"/>
      <c r="BR528" s="107"/>
      <c r="BS528" s="107"/>
      <c r="BT528" s="107"/>
      <c r="BU528" s="107"/>
    </row>
    <row r="529" spans="3:73" ht="107.25" customHeight="1">
      <c r="C529" s="108"/>
      <c r="D529" s="108"/>
      <c r="E529" s="108"/>
      <c r="L529" s="110"/>
      <c r="M529" s="111"/>
      <c r="N529" s="112"/>
      <c r="O529" s="112"/>
      <c r="P529" s="112"/>
      <c r="Q529" s="111"/>
      <c r="R529" s="111"/>
      <c r="S529" s="111"/>
      <c r="T529" s="111"/>
      <c r="U529" s="111"/>
      <c r="V529" s="111"/>
      <c r="AB529" s="107"/>
      <c r="AC529" s="107"/>
      <c r="AD529" s="107"/>
      <c r="AE529" s="107"/>
      <c r="AF529" s="107"/>
      <c r="AG529" s="107"/>
      <c r="AH529" s="107"/>
      <c r="AI529" s="107"/>
      <c r="AJ529" s="107"/>
      <c r="AK529" s="107"/>
      <c r="AL529" s="107"/>
      <c r="AM529" s="107"/>
      <c r="AN529" s="107"/>
      <c r="AO529" s="107"/>
      <c r="AP529" s="107"/>
      <c r="AQ529" s="107"/>
      <c r="AR529" s="107"/>
      <c r="AS529" s="107"/>
      <c r="AT529" s="107"/>
      <c r="AU529" s="107"/>
      <c r="AV529" s="107"/>
      <c r="AW529" s="107"/>
      <c r="AX529" s="107"/>
      <c r="AY529" s="107"/>
      <c r="AZ529" s="107"/>
      <c r="BA529" s="107"/>
      <c r="BB529" s="107"/>
      <c r="BC529" s="107"/>
      <c r="BD529" s="107"/>
      <c r="BE529" s="107"/>
      <c r="BF529" s="107"/>
      <c r="BG529" s="107"/>
      <c r="BH529" s="107"/>
      <c r="BI529" s="107"/>
      <c r="BJ529" s="107"/>
      <c r="BK529" s="107"/>
      <c r="BL529" s="107"/>
      <c r="BM529" s="107"/>
      <c r="BN529" s="107"/>
      <c r="BO529" s="107"/>
      <c r="BP529" s="107"/>
      <c r="BQ529" s="107"/>
      <c r="BR529" s="107"/>
      <c r="BS529" s="107"/>
      <c r="BT529" s="107"/>
      <c r="BU529" s="107"/>
    </row>
    <row r="530" spans="3:73" ht="107.25" customHeight="1">
      <c r="C530" s="108"/>
      <c r="D530" s="108"/>
      <c r="E530" s="108"/>
      <c r="L530" s="110"/>
      <c r="M530" s="111"/>
      <c r="N530" s="112"/>
      <c r="O530" s="112"/>
      <c r="P530" s="112"/>
      <c r="Q530" s="111"/>
      <c r="R530" s="111"/>
      <c r="S530" s="111"/>
      <c r="T530" s="111"/>
      <c r="U530" s="111"/>
      <c r="V530" s="111"/>
      <c r="AB530" s="107"/>
      <c r="AC530" s="107"/>
      <c r="AD530" s="107"/>
      <c r="AE530" s="107"/>
      <c r="AF530" s="107"/>
      <c r="AG530" s="107"/>
      <c r="AH530" s="107"/>
      <c r="AI530" s="107"/>
      <c r="AJ530" s="107"/>
      <c r="AK530" s="107"/>
      <c r="AL530" s="107"/>
      <c r="AM530" s="107"/>
      <c r="AN530" s="107"/>
      <c r="AO530" s="107"/>
      <c r="AP530" s="107"/>
      <c r="AQ530" s="107"/>
      <c r="AR530" s="107"/>
      <c r="AS530" s="107"/>
      <c r="AT530" s="107"/>
      <c r="AU530" s="107"/>
      <c r="AV530" s="107"/>
      <c r="AW530" s="107"/>
      <c r="AX530" s="107"/>
      <c r="AY530" s="107"/>
      <c r="AZ530" s="107"/>
      <c r="BA530" s="107"/>
      <c r="BB530" s="107"/>
      <c r="BC530" s="107"/>
      <c r="BD530" s="107"/>
      <c r="BE530" s="107"/>
      <c r="BF530" s="107"/>
      <c r="BG530" s="107"/>
      <c r="BH530" s="107"/>
      <c r="BI530" s="107"/>
      <c r="BJ530" s="107"/>
      <c r="BK530" s="107"/>
      <c r="BL530" s="107"/>
      <c r="BM530" s="107"/>
      <c r="BN530" s="107"/>
      <c r="BO530" s="107"/>
      <c r="BP530" s="107"/>
      <c r="BQ530" s="107"/>
      <c r="BR530" s="107"/>
      <c r="BS530" s="107"/>
      <c r="BT530" s="107"/>
      <c r="BU530" s="107"/>
    </row>
    <row r="531" spans="3:73" ht="107.25" customHeight="1">
      <c r="C531" s="108"/>
      <c r="D531" s="108"/>
      <c r="E531" s="108"/>
      <c r="L531" s="110"/>
      <c r="M531" s="111"/>
      <c r="N531" s="112"/>
      <c r="O531" s="112"/>
      <c r="P531" s="112"/>
      <c r="Q531" s="111"/>
      <c r="R531" s="111"/>
      <c r="S531" s="111"/>
      <c r="T531" s="111"/>
      <c r="U531" s="111"/>
      <c r="V531" s="111"/>
      <c r="AB531" s="107"/>
      <c r="AC531" s="107"/>
      <c r="AD531" s="107"/>
      <c r="AE531" s="107"/>
      <c r="AF531" s="107"/>
      <c r="AG531" s="107"/>
      <c r="AH531" s="107"/>
      <c r="AI531" s="107"/>
      <c r="AJ531" s="107"/>
      <c r="AK531" s="107"/>
      <c r="AL531" s="107"/>
      <c r="AM531" s="107"/>
      <c r="AN531" s="107"/>
      <c r="AO531" s="107"/>
      <c r="AP531" s="107"/>
      <c r="AQ531" s="107"/>
      <c r="AR531" s="107"/>
      <c r="AS531" s="107"/>
      <c r="AT531" s="107"/>
      <c r="AU531" s="107"/>
      <c r="AV531" s="107"/>
      <c r="AW531" s="107"/>
      <c r="AX531" s="107"/>
      <c r="AY531" s="107"/>
      <c r="AZ531" s="107"/>
      <c r="BA531" s="107"/>
      <c r="BB531" s="107"/>
      <c r="BC531" s="107"/>
      <c r="BD531" s="107"/>
      <c r="BE531" s="107"/>
      <c r="BF531" s="107"/>
      <c r="BG531" s="107"/>
      <c r="BH531" s="107"/>
      <c r="BI531" s="107"/>
      <c r="BJ531" s="107"/>
      <c r="BK531" s="107"/>
      <c r="BL531" s="107"/>
      <c r="BM531" s="107"/>
      <c r="BN531" s="107"/>
      <c r="BO531" s="107"/>
      <c r="BP531" s="107"/>
      <c r="BQ531" s="107"/>
      <c r="BR531" s="107"/>
      <c r="BS531" s="107"/>
      <c r="BT531" s="107"/>
      <c r="BU531" s="107"/>
    </row>
    <row r="532" spans="3:73" ht="107.25" customHeight="1">
      <c r="C532" s="108"/>
      <c r="D532" s="108"/>
      <c r="E532" s="108"/>
      <c r="L532" s="110"/>
      <c r="M532" s="111"/>
      <c r="N532" s="112"/>
      <c r="O532" s="112"/>
      <c r="P532" s="112"/>
      <c r="Q532" s="111"/>
      <c r="R532" s="111"/>
      <c r="S532" s="111"/>
      <c r="T532" s="111"/>
      <c r="U532" s="111"/>
      <c r="V532" s="111"/>
      <c r="AB532" s="107"/>
      <c r="AC532" s="107"/>
      <c r="AD532" s="107"/>
      <c r="AE532" s="107"/>
      <c r="AF532" s="107"/>
      <c r="AG532" s="107"/>
      <c r="AH532" s="107"/>
      <c r="AI532" s="107"/>
      <c r="AJ532" s="107"/>
      <c r="AK532" s="107"/>
      <c r="AL532" s="107"/>
      <c r="AM532" s="107"/>
      <c r="AN532" s="107"/>
      <c r="AO532" s="107"/>
      <c r="AP532" s="107"/>
      <c r="AQ532" s="107"/>
      <c r="AR532" s="107"/>
      <c r="AS532" s="107"/>
      <c r="AT532" s="107"/>
      <c r="AU532" s="107"/>
      <c r="AV532" s="107"/>
      <c r="AW532" s="107"/>
      <c r="AX532" s="107"/>
      <c r="AY532" s="107"/>
      <c r="AZ532" s="107"/>
      <c r="BA532" s="107"/>
      <c r="BB532" s="107"/>
      <c r="BC532" s="107"/>
      <c r="BD532" s="107"/>
      <c r="BE532" s="107"/>
      <c r="BF532" s="107"/>
      <c r="BG532" s="107"/>
      <c r="BH532" s="107"/>
      <c r="BI532" s="107"/>
      <c r="BJ532" s="107"/>
      <c r="BK532" s="107"/>
      <c r="BL532" s="107"/>
      <c r="BM532" s="107"/>
      <c r="BN532" s="107"/>
      <c r="BO532" s="107"/>
      <c r="BP532" s="107"/>
      <c r="BQ532" s="107"/>
      <c r="BR532" s="107"/>
      <c r="BS532" s="107"/>
      <c r="BT532" s="107"/>
      <c r="BU532" s="107"/>
    </row>
    <row r="533" spans="3:73" ht="107.25" customHeight="1">
      <c r="C533" s="108"/>
      <c r="D533" s="108"/>
      <c r="E533" s="108"/>
      <c r="L533" s="110"/>
      <c r="M533" s="111"/>
      <c r="N533" s="112"/>
      <c r="O533" s="112"/>
      <c r="P533" s="112"/>
      <c r="Q533" s="111"/>
      <c r="R533" s="111"/>
      <c r="S533" s="111"/>
      <c r="T533" s="111"/>
      <c r="U533" s="111"/>
      <c r="V533" s="111"/>
      <c r="AB533" s="107"/>
      <c r="AC533" s="107"/>
      <c r="AD533" s="107"/>
      <c r="AE533" s="107"/>
      <c r="AF533" s="107"/>
      <c r="AG533" s="107"/>
      <c r="AH533" s="107"/>
      <c r="AI533" s="107"/>
      <c r="AJ533" s="107"/>
      <c r="AK533" s="107"/>
      <c r="AL533" s="107"/>
      <c r="AM533" s="107"/>
      <c r="AN533" s="107"/>
      <c r="AO533" s="107"/>
      <c r="AP533" s="107"/>
      <c r="AQ533" s="107"/>
      <c r="AR533" s="107"/>
      <c r="AS533" s="107"/>
      <c r="AT533" s="107"/>
      <c r="AU533" s="107"/>
      <c r="AV533" s="107"/>
      <c r="AW533" s="107"/>
      <c r="AX533" s="107"/>
      <c r="AY533" s="107"/>
      <c r="AZ533" s="107"/>
      <c r="BA533" s="107"/>
      <c r="BB533" s="107"/>
      <c r="BC533" s="107"/>
      <c r="BD533" s="107"/>
      <c r="BE533" s="107"/>
      <c r="BF533" s="107"/>
      <c r="BG533" s="107"/>
      <c r="BH533" s="107"/>
      <c r="BI533" s="107"/>
      <c r="BJ533" s="107"/>
      <c r="BK533" s="107"/>
      <c r="BL533" s="107"/>
      <c r="BM533" s="107"/>
      <c r="BN533" s="107"/>
      <c r="BO533" s="107"/>
      <c r="BP533" s="107"/>
      <c r="BQ533" s="107"/>
      <c r="BR533" s="107"/>
      <c r="BS533" s="107"/>
      <c r="BT533" s="107"/>
      <c r="BU533" s="107"/>
    </row>
    <row r="534" spans="3:73" ht="107.25" customHeight="1">
      <c r="C534" s="108"/>
      <c r="D534" s="108"/>
      <c r="E534" s="108"/>
      <c r="L534" s="110"/>
      <c r="M534" s="111"/>
      <c r="N534" s="112"/>
      <c r="O534" s="112"/>
      <c r="P534" s="112"/>
      <c r="Q534" s="111"/>
      <c r="R534" s="111"/>
      <c r="S534" s="111"/>
      <c r="T534" s="111"/>
      <c r="U534" s="111"/>
      <c r="V534" s="111"/>
      <c r="AB534" s="107"/>
      <c r="AC534" s="107"/>
      <c r="AD534" s="107"/>
      <c r="AE534" s="107"/>
      <c r="AF534" s="107"/>
      <c r="AG534" s="107"/>
      <c r="AH534" s="107"/>
      <c r="AI534" s="107"/>
      <c r="AJ534" s="107"/>
      <c r="AK534" s="107"/>
      <c r="AL534" s="107"/>
      <c r="AM534" s="107"/>
      <c r="AN534" s="107"/>
      <c r="AO534" s="107"/>
      <c r="AP534" s="107"/>
      <c r="AQ534" s="107"/>
      <c r="AR534" s="107"/>
      <c r="AS534" s="107"/>
      <c r="AT534" s="107"/>
      <c r="AU534" s="107"/>
      <c r="AV534" s="107"/>
      <c r="AW534" s="107"/>
      <c r="AX534" s="107"/>
      <c r="AY534" s="107"/>
      <c r="AZ534" s="107"/>
      <c r="BA534" s="107"/>
      <c r="BB534" s="107"/>
      <c r="BC534" s="107"/>
      <c r="BD534" s="107"/>
      <c r="BE534" s="107"/>
      <c r="BF534" s="107"/>
      <c r="BG534" s="107"/>
      <c r="BH534" s="107"/>
      <c r="BI534" s="107"/>
      <c r="BJ534" s="107"/>
      <c r="BK534" s="107"/>
      <c r="BL534" s="107"/>
      <c r="BM534" s="107"/>
      <c r="BN534" s="107"/>
      <c r="BO534" s="107"/>
      <c r="BP534" s="107"/>
      <c r="BQ534" s="107"/>
      <c r="BR534" s="107"/>
      <c r="BS534" s="107"/>
      <c r="BT534" s="107"/>
      <c r="BU534" s="107"/>
    </row>
    <row r="535" spans="3:73" ht="107.25" customHeight="1">
      <c r="C535" s="108"/>
      <c r="D535" s="108"/>
      <c r="E535" s="108"/>
      <c r="L535" s="110"/>
      <c r="M535" s="111"/>
      <c r="N535" s="112"/>
      <c r="O535" s="112"/>
      <c r="P535" s="112"/>
      <c r="Q535" s="111"/>
      <c r="R535" s="111"/>
      <c r="S535" s="111"/>
      <c r="T535" s="111"/>
      <c r="U535" s="111"/>
      <c r="V535" s="111"/>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7"/>
      <c r="AY535" s="107"/>
      <c r="AZ535" s="107"/>
      <c r="BA535" s="107"/>
      <c r="BB535" s="107"/>
      <c r="BC535" s="107"/>
      <c r="BD535" s="107"/>
      <c r="BE535" s="107"/>
      <c r="BF535" s="107"/>
      <c r="BG535" s="107"/>
      <c r="BH535" s="107"/>
      <c r="BI535" s="107"/>
      <c r="BJ535" s="107"/>
      <c r="BK535" s="107"/>
      <c r="BL535" s="107"/>
      <c r="BM535" s="107"/>
      <c r="BN535" s="107"/>
      <c r="BO535" s="107"/>
      <c r="BP535" s="107"/>
      <c r="BQ535" s="107"/>
      <c r="BR535" s="107"/>
      <c r="BS535" s="107"/>
      <c r="BT535" s="107"/>
      <c r="BU535" s="107"/>
    </row>
    <row r="536" spans="3:73" ht="107.25" customHeight="1">
      <c r="C536" s="108"/>
      <c r="D536" s="108"/>
      <c r="E536" s="108"/>
      <c r="L536" s="110"/>
      <c r="M536" s="111"/>
      <c r="N536" s="112"/>
      <c r="O536" s="112"/>
      <c r="P536" s="112"/>
      <c r="Q536" s="111"/>
      <c r="R536" s="111"/>
      <c r="S536" s="111"/>
      <c r="T536" s="111"/>
      <c r="U536" s="111"/>
      <c r="V536" s="111"/>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7"/>
      <c r="AY536" s="107"/>
      <c r="AZ536" s="107"/>
      <c r="BA536" s="107"/>
      <c r="BB536" s="107"/>
      <c r="BC536" s="107"/>
      <c r="BD536" s="107"/>
      <c r="BE536" s="107"/>
      <c r="BF536" s="107"/>
      <c r="BG536" s="107"/>
      <c r="BH536" s="107"/>
      <c r="BI536" s="107"/>
      <c r="BJ536" s="107"/>
      <c r="BK536" s="107"/>
      <c r="BL536" s="107"/>
      <c r="BM536" s="107"/>
      <c r="BN536" s="107"/>
      <c r="BO536" s="107"/>
      <c r="BP536" s="107"/>
      <c r="BQ536" s="107"/>
      <c r="BR536" s="107"/>
      <c r="BS536" s="107"/>
      <c r="BT536" s="107"/>
      <c r="BU536" s="107"/>
    </row>
    <row r="537" spans="3:73" ht="107.25" customHeight="1">
      <c r="C537" s="108"/>
      <c r="D537" s="108"/>
      <c r="E537" s="108"/>
      <c r="L537" s="110"/>
      <c r="M537" s="111"/>
      <c r="N537" s="112"/>
      <c r="O537" s="112"/>
      <c r="P537" s="112"/>
      <c r="Q537" s="111"/>
      <c r="R537" s="111"/>
      <c r="S537" s="111"/>
      <c r="T537" s="111"/>
      <c r="U537" s="111"/>
      <c r="V537" s="111"/>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07"/>
      <c r="AY537" s="107"/>
      <c r="AZ537" s="107"/>
      <c r="BA537" s="107"/>
      <c r="BB537" s="107"/>
      <c r="BC537" s="107"/>
      <c r="BD537" s="107"/>
      <c r="BE537" s="107"/>
      <c r="BF537" s="107"/>
      <c r="BG537" s="107"/>
      <c r="BH537" s="107"/>
      <c r="BI537" s="107"/>
      <c r="BJ537" s="107"/>
      <c r="BK537" s="107"/>
      <c r="BL537" s="107"/>
      <c r="BM537" s="107"/>
      <c r="BN537" s="107"/>
      <c r="BO537" s="107"/>
      <c r="BP537" s="107"/>
      <c r="BQ537" s="107"/>
      <c r="BR537" s="107"/>
      <c r="BS537" s="107"/>
      <c r="BT537" s="107"/>
      <c r="BU537" s="107"/>
    </row>
    <row r="538" spans="3:73" ht="107.25" customHeight="1">
      <c r="C538" s="108"/>
      <c r="D538" s="108"/>
      <c r="E538" s="108"/>
      <c r="L538" s="110"/>
      <c r="M538" s="111"/>
      <c r="N538" s="112"/>
      <c r="O538" s="112"/>
      <c r="P538" s="112"/>
      <c r="Q538" s="111"/>
      <c r="R538" s="111"/>
      <c r="S538" s="111"/>
      <c r="T538" s="111"/>
      <c r="U538" s="111"/>
      <c r="V538" s="111"/>
      <c r="AB538" s="107"/>
      <c r="AC538" s="107"/>
      <c r="AD538" s="107"/>
      <c r="AE538" s="107"/>
      <c r="AF538" s="107"/>
      <c r="AG538" s="107"/>
      <c r="AH538" s="107"/>
      <c r="AI538" s="107"/>
      <c r="AJ538" s="107"/>
      <c r="AK538" s="107"/>
      <c r="AL538" s="107"/>
      <c r="AM538" s="107"/>
      <c r="AN538" s="107"/>
      <c r="AO538" s="107"/>
      <c r="AP538" s="107"/>
      <c r="AQ538" s="107"/>
      <c r="AR538" s="107"/>
      <c r="AS538" s="107"/>
      <c r="AT538" s="107"/>
      <c r="AU538" s="107"/>
      <c r="AV538" s="107"/>
      <c r="AW538" s="107"/>
      <c r="AX538" s="107"/>
      <c r="AY538" s="107"/>
      <c r="AZ538" s="107"/>
      <c r="BA538" s="107"/>
      <c r="BB538" s="107"/>
      <c r="BC538" s="107"/>
      <c r="BD538" s="107"/>
      <c r="BE538" s="107"/>
      <c r="BF538" s="107"/>
      <c r="BG538" s="107"/>
      <c r="BH538" s="107"/>
      <c r="BI538" s="107"/>
      <c r="BJ538" s="107"/>
      <c r="BK538" s="107"/>
      <c r="BL538" s="107"/>
      <c r="BM538" s="107"/>
      <c r="BN538" s="107"/>
      <c r="BO538" s="107"/>
      <c r="BP538" s="107"/>
      <c r="BQ538" s="107"/>
      <c r="BR538" s="107"/>
      <c r="BS538" s="107"/>
      <c r="BT538" s="107"/>
      <c r="BU538" s="107"/>
    </row>
    <row r="539" spans="3:73" ht="107.25" customHeight="1">
      <c r="C539" s="108"/>
      <c r="D539" s="108"/>
      <c r="E539" s="108"/>
      <c r="L539" s="110"/>
      <c r="M539" s="111"/>
      <c r="N539" s="112"/>
      <c r="O539" s="112"/>
      <c r="P539" s="112"/>
      <c r="Q539" s="111"/>
      <c r="R539" s="111"/>
      <c r="S539" s="111"/>
      <c r="T539" s="111"/>
      <c r="U539" s="111"/>
      <c r="V539" s="111"/>
      <c r="AB539" s="107"/>
      <c r="AC539" s="107"/>
      <c r="AD539" s="107"/>
      <c r="AE539" s="107"/>
      <c r="AF539" s="107"/>
      <c r="AG539" s="107"/>
      <c r="AH539" s="107"/>
      <c r="AI539" s="107"/>
      <c r="AJ539" s="107"/>
      <c r="AK539" s="107"/>
      <c r="AL539" s="107"/>
      <c r="AM539" s="107"/>
      <c r="AN539" s="107"/>
      <c r="AO539" s="107"/>
      <c r="AP539" s="107"/>
      <c r="AQ539" s="107"/>
      <c r="AR539" s="107"/>
      <c r="AS539" s="107"/>
      <c r="AT539" s="107"/>
      <c r="AU539" s="107"/>
      <c r="AV539" s="107"/>
      <c r="AW539" s="107"/>
      <c r="AX539" s="107"/>
      <c r="AY539" s="107"/>
      <c r="AZ539" s="107"/>
      <c r="BA539" s="107"/>
      <c r="BB539" s="107"/>
      <c r="BC539" s="107"/>
      <c r="BD539" s="107"/>
      <c r="BE539" s="107"/>
      <c r="BF539" s="107"/>
      <c r="BG539" s="107"/>
      <c r="BH539" s="107"/>
      <c r="BI539" s="107"/>
      <c r="BJ539" s="107"/>
      <c r="BK539" s="107"/>
      <c r="BL539" s="107"/>
      <c r="BM539" s="107"/>
      <c r="BN539" s="107"/>
      <c r="BO539" s="107"/>
      <c r="BP539" s="107"/>
      <c r="BQ539" s="107"/>
      <c r="BR539" s="107"/>
      <c r="BS539" s="107"/>
      <c r="BT539" s="107"/>
      <c r="BU539" s="107"/>
    </row>
    <row r="540" spans="3:73" ht="107.25" customHeight="1">
      <c r="C540" s="108"/>
      <c r="D540" s="108"/>
      <c r="E540" s="108"/>
      <c r="L540" s="110"/>
      <c r="M540" s="111"/>
      <c r="N540" s="112"/>
      <c r="O540" s="112"/>
      <c r="P540" s="112"/>
      <c r="Q540" s="111"/>
      <c r="R540" s="111"/>
      <c r="S540" s="111"/>
      <c r="T540" s="111"/>
      <c r="U540" s="111"/>
      <c r="V540" s="111"/>
      <c r="AB540" s="107"/>
      <c r="AC540" s="107"/>
      <c r="AD540" s="107"/>
      <c r="AE540" s="107"/>
      <c r="AF540" s="107"/>
      <c r="AG540" s="107"/>
      <c r="AH540" s="107"/>
      <c r="AI540" s="107"/>
      <c r="AJ540" s="107"/>
      <c r="AK540" s="107"/>
      <c r="AL540" s="107"/>
      <c r="AM540" s="107"/>
      <c r="AN540" s="107"/>
      <c r="AO540" s="107"/>
      <c r="AP540" s="107"/>
      <c r="AQ540" s="107"/>
      <c r="AR540" s="107"/>
      <c r="AS540" s="107"/>
      <c r="AT540" s="107"/>
      <c r="AU540" s="107"/>
      <c r="AV540" s="107"/>
      <c r="AW540" s="107"/>
      <c r="AX540" s="107"/>
      <c r="AY540" s="107"/>
      <c r="AZ540" s="107"/>
      <c r="BA540" s="107"/>
      <c r="BB540" s="107"/>
      <c r="BC540" s="107"/>
      <c r="BD540" s="107"/>
      <c r="BE540" s="107"/>
      <c r="BF540" s="107"/>
      <c r="BG540" s="107"/>
      <c r="BH540" s="107"/>
      <c r="BI540" s="107"/>
      <c r="BJ540" s="107"/>
      <c r="BK540" s="107"/>
      <c r="BL540" s="107"/>
      <c r="BM540" s="107"/>
      <c r="BN540" s="107"/>
      <c r="BO540" s="107"/>
      <c r="BP540" s="107"/>
      <c r="BQ540" s="107"/>
      <c r="BR540" s="107"/>
      <c r="BS540" s="107"/>
      <c r="BT540" s="107"/>
      <c r="BU540" s="107"/>
    </row>
    <row r="541" spans="3:73" ht="107.25" customHeight="1">
      <c r="C541" s="108"/>
      <c r="D541" s="108"/>
      <c r="E541" s="108"/>
      <c r="L541" s="110"/>
      <c r="M541" s="111"/>
      <c r="N541" s="112"/>
      <c r="O541" s="112"/>
      <c r="P541" s="112"/>
      <c r="Q541" s="111"/>
      <c r="R541" s="111"/>
      <c r="S541" s="111"/>
      <c r="T541" s="111"/>
      <c r="U541" s="111"/>
      <c r="V541" s="111"/>
      <c r="AB541" s="107"/>
      <c r="AC541" s="107"/>
      <c r="AD541" s="107"/>
      <c r="AE541" s="107"/>
      <c r="AF541" s="107"/>
      <c r="AG541" s="107"/>
      <c r="AH541" s="107"/>
      <c r="AI541" s="107"/>
      <c r="AJ541" s="107"/>
      <c r="AK541" s="107"/>
      <c r="AL541" s="107"/>
      <c r="AM541" s="107"/>
      <c r="AN541" s="107"/>
      <c r="AO541" s="107"/>
      <c r="AP541" s="107"/>
      <c r="AQ541" s="107"/>
      <c r="AR541" s="107"/>
      <c r="AS541" s="107"/>
      <c r="AT541" s="107"/>
      <c r="AU541" s="107"/>
      <c r="AV541" s="107"/>
      <c r="AW541" s="107"/>
      <c r="AX541" s="107"/>
      <c r="AY541" s="107"/>
      <c r="AZ541" s="107"/>
      <c r="BA541" s="107"/>
      <c r="BB541" s="107"/>
      <c r="BC541" s="107"/>
      <c r="BD541" s="107"/>
      <c r="BE541" s="107"/>
      <c r="BF541" s="107"/>
      <c r="BG541" s="107"/>
      <c r="BH541" s="107"/>
      <c r="BI541" s="107"/>
      <c r="BJ541" s="107"/>
      <c r="BK541" s="107"/>
      <c r="BL541" s="107"/>
      <c r="BM541" s="107"/>
      <c r="BN541" s="107"/>
      <c r="BO541" s="107"/>
      <c r="BP541" s="107"/>
      <c r="BQ541" s="107"/>
      <c r="BR541" s="107"/>
      <c r="BS541" s="107"/>
      <c r="BT541" s="107"/>
      <c r="BU541" s="107"/>
    </row>
    <row r="542" spans="3:73" ht="107.25" customHeight="1">
      <c r="C542" s="108"/>
      <c r="D542" s="108"/>
      <c r="E542" s="108"/>
      <c r="L542" s="110"/>
      <c r="M542" s="111"/>
      <c r="N542" s="112"/>
      <c r="O542" s="112"/>
      <c r="P542" s="112"/>
      <c r="Q542" s="111"/>
      <c r="R542" s="111"/>
      <c r="S542" s="111"/>
      <c r="T542" s="111"/>
      <c r="U542" s="111"/>
      <c r="V542" s="111"/>
      <c r="AB542" s="107"/>
      <c r="AC542" s="107"/>
      <c r="AD542" s="107"/>
      <c r="AE542" s="107"/>
      <c r="AF542" s="107"/>
      <c r="AG542" s="107"/>
      <c r="AH542" s="107"/>
      <c r="AI542" s="107"/>
      <c r="AJ542" s="107"/>
      <c r="AK542" s="107"/>
      <c r="AL542" s="107"/>
      <c r="AM542" s="107"/>
      <c r="AN542" s="107"/>
      <c r="AO542" s="107"/>
      <c r="AP542" s="107"/>
      <c r="AQ542" s="107"/>
      <c r="AR542" s="107"/>
      <c r="AS542" s="107"/>
      <c r="AT542" s="107"/>
      <c r="AU542" s="107"/>
      <c r="AV542" s="107"/>
      <c r="AW542" s="107"/>
      <c r="AX542" s="107"/>
      <c r="AY542" s="107"/>
      <c r="AZ542" s="107"/>
      <c r="BA542" s="107"/>
      <c r="BB542" s="107"/>
      <c r="BC542" s="107"/>
      <c r="BD542" s="107"/>
      <c r="BE542" s="107"/>
      <c r="BF542" s="107"/>
      <c r="BG542" s="107"/>
      <c r="BH542" s="107"/>
      <c r="BI542" s="107"/>
      <c r="BJ542" s="107"/>
      <c r="BK542" s="107"/>
      <c r="BL542" s="107"/>
      <c r="BM542" s="107"/>
      <c r="BN542" s="107"/>
      <c r="BO542" s="107"/>
      <c r="BP542" s="107"/>
      <c r="BQ542" s="107"/>
      <c r="BR542" s="107"/>
      <c r="BS542" s="107"/>
      <c r="BT542" s="107"/>
      <c r="BU542" s="107"/>
    </row>
    <row r="543" spans="3:73" ht="107.25" customHeight="1">
      <c r="C543" s="108"/>
      <c r="D543" s="108"/>
      <c r="E543" s="108"/>
      <c r="L543" s="110"/>
      <c r="M543" s="111"/>
      <c r="N543" s="112"/>
      <c r="O543" s="112"/>
      <c r="P543" s="112"/>
      <c r="Q543" s="111"/>
      <c r="R543" s="111"/>
      <c r="S543" s="111"/>
      <c r="T543" s="111"/>
      <c r="U543" s="111"/>
      <c r="V543" s="111"/>
      <c r="AB543" s="107"/>
      <c r="AC543" s="107"/>
      <c r="AD543" s="107"/>
      <c r="AE543" s="107"/>
      <c r="AF543" s="107"/>
      <c r="AG543" s="107"/>
      <c r="AH543" s="107"/>
      <c r="AI543" s="107"/>
      <c r="AJ543" s="107"/>
      <c r="AK543" s="107"/>
      <c r="AL543" s="107"/>
      <c r="AM543" s="107"/>
      <c r="AN543" s="107"/>
      <c r="AO543" s="107"/>
      <c r="AP543" s="107"/>
      <c r="AQ543" s="107"/>
      <c r="AR543" s="107"/>
      <c r="AS543" s="107"/>
      <c r="AT543" s="107"/>
      <c r="AU543" s="107"/>
      <c r="AV543" s="107"/>
      <c r="AW543" s="107"/>
      <c r="AX543" s="107"/>
      <c r="AY543" s="107"/>
      <c r="AZ543" s="107"/>
      <c r="BA543" s="107"/>
      <c r="BB543" s="107"/>
      <c r="BC543" s="107"/>
      <c r="BD543" s="107"/>
      <c r="BE543" s="107"/>
      <c r="BF543" s="107"/>
      <c r="BG543" s="107"/>
      <c r="BH543" s="107"/>
      <c r="BI543" s="107"/>
      <c r="BJ543" s="107"/>
      <c r="BK543" s="107"/>
      <c r="BL543" s="107"/>
      <c r="BM543" s="107"/>
      <c r="BN543" s="107"/>
      <c r="BO543" s="107"/>
      <c r="BP543" s="107"/>
      <c r="BQ543" s="107"/>
      <c r="BR543" s="107"/>
      <c r="BS543" s="107"/>
      <c r="BT543" s="107"/>
      <c r="BU543" s="107"/>
    </row>
    <row r="544" spans="3:73" ht="107.25" customHeight="1">
      <c r="C544" s="108"/>
      <c r="D544" s="108"/>
      <c r="E544" s="108"/>
      <c r="L544" s="110"/>
      <c r="M544" s="111"/>
      <c r="N544" s="112"/>
      <c r="O544" s="112"/>
      <c r="P544" s="112"/>
      <c r="Q544" s="111"/>
      <c r="R544" s="111"/>
      <c r="S544" s="111"/>
      <c r="T544" s="111"/>
      <c r="U544" s="111"/>
      <c r="V544" s="111"/>
      <c r="AB544" s="107"/>
      <c r="AC544" s="107"/>
      <c r="AD544" s="107"/>
      <c r="AE544" s="107"/>
      <c r="AF544" s="107"/>
      <c r="AG544" s="107"/>
      <c r="AH544" s="107"/>
      <c r="AI544" s="107"/>
      <c r="AJ544" s="107"/>
      <c r="AK544" s="107"/>
      <c r="AL544" s="107"/>
      <c r="AM544" s="107"/>
      <c r="AN544" s="107"/>
      <c r="AO544" s="107"/>
      <c r="AP544" s="107"/>
      <c r="AQ544" s="107"/>
      <c r="AR544" s="107"/>
      <c r="AS544" s="107"/>
      <c r="AT544" s="107"/>
      <c r="AU544" s="107"/>
      <c r="AV544" s="107"/>
      <c r="AW544" s="107"/>
      <c r="AX544" s="107"/>
      <c r="AY544" s="107"/>
      <c r="AZ544" s="107"/>
      <c r="BA544" s="107"/>
      <c r="BB544" s="107"/>
      <c r="BC544" s="107"/>
      <c r="BD544" s="107"/>
      <c r="BE544" s="107"/>
      <c r="BF544" s="107"/>
      <c r="BG544" s="107"/>
      <c r="BH544" s="107"/>
      <c r="BI544" s="107"/>
      <c r="BJ544" s="107"/>
      <c r="BK544" s="107"/>
      <c r="BL544" s="107"/>
      <c r="BM544" s="107"/>
      <c r="BN544" s="107"/>
      <c r="BO544" s="107"/>
      <c r="BP544" s="107"/>
      <c r="BQ544" s="107"/>
      <c r="BR544" s="107"/>
      <c r="BS544" s="107"/>
      <c r="BT544" s="107"/>
      <c r="BU544" s="107"/>
    </row>
    <row r="545" spans="3:73" ht="107.25" customHeight="1">
      <c r="C545" s="108"/>
      <c r="D545" s="108"/>
      <c r="E545" s="108"/>
      <c r="L545" s="110"/>
      <c r="M545" s="111"/>
      <c r="N545" s="112"/>
      <c r="O545" s="112"/>
      <c r="P545" s="112"/>
      <c r="Q545" s="111"/>
      <c r="R545" s="111"/>
      <c r="S545" s="111"/>
      <c r="T545" s="111"/>
      <c r="U545" s="111"/>
      <c r="V545" s="111"/>
      <c r="AB545" s="107"/>
      <c r="AC545" s="107"/>
      <c r="AD545" s="107"/>
      <c r="AE545" s="107"/>
      <c r="AF545" s="107"/>
      <c r="AG545" s="107"/>
      <c r="AH545" s="107"/>
      <c r="AI545" s="107"/>
      <c r="AJ545" s="107"/>
      <c r="AK545" s="107"/>
      <c r="AL545" s="107"/>
      <c r="AM545" s="107"/>
      <c r="AN545" s="107"/>
      <c r="AO545" s="107"/>
      <c r="AP545" s="107"/>
      <c r="AQ545" s="107"/>
      <c r="AR545" s="107"/>
      <c r="AS545" s="107"/>
      <c r="AT545" s="107"/>
      <c r="AU545" s="107"/>
      <c r="AV545" s="107"/>
      <c r="AW545" s="107"/>
      <c r="AX545" s="107"/>
      <c r="AY545" s="107"/>
      <c r="AZ545" s="107"/>
      <c r="BA545" s="107"/>
      <c r="BB545" s="107"/>
      <c r="BC545" s="107"/>
      <c r="BD545" s="107"/>
      <c r="BE545" s="107"/>
      <c r="BF545" s="107"/>
      <c r="BG545" s="107"/>
      <c r="BH545" s="107"/>
      <c r="BI545" s="107"/>
      <c r="BJ545" s="107"/>
      <c r="BK545" s="107"/>
      <c r="BL545" s="107"/>
      <c r="BM545" s="107"/>
      <c r="BN545" s="107"/>
      <c r="BO545" s="107"/>
      <c r="BP545" s="107"/>
      <c r="BQ545" s="107"/>
      <c r="BR545" s="107"/>
      <c r="BS545" s="107"/>
      <c r="BT545" s="107"/>
      <c r="BU545" s="107"/>
    </row>
    <row r="546" spans="3:73" ht="107.25" customHeight="1">
      <c r="C546" s="108"/>
      <c r="D546" s="108"/>
      <c r="E546" s="108"/>
      <c r="L546" s="110"/>
      <c r="M546" s="111"/>
      <c r="N546" s="112"/>
      <c r="O546" s="112"/>
      <c r="P546" s="112"/>
      <c r="Q546" s="111"/>
      <c r="R546" s="111"/>
      <c r="S546" s="111"/>
      <c r="T546" s="111"/>
      <c r="U546" s="111"/>
      <c r="V546" s="111"/>
      <c r="AB546" s="107"/>
      <c r="AC546" s="107"/>
      <c r="AD546" s="107"/>
      <c r="AE546" s="107"/>
      <c r="AF546" s="107"/>
      <c r="AG546" s="107"/>
      <c r="AH546" s="107"/>
      <c r="AI546" s="107"/>
      <c r="AJ546" s="107"/>
      <c r="AK546" s="107"/>
      <c r="AL546" s="107"/>
      <c r="AM546" s="107"/>
      <c r="AN546" s="107"/>
      <c r="AO546" s="107"/>
      <c r="AP546" s="107"/>
      <c r="AQ546" s="107"/>
      <c r="AR546" s="107"/>
      <c r="AS546" s="107"/>
      <c r="AT546" s="107"/>
      <c r="AU546" s="107"/>
      <c r="AV546" s="107"/>
      <c r="AW546" s="107"/>
      <c r="AX546" s="107"/>
      <c r="AY546" s="107"/>
      <c r="AZ546" s="107"/>
      <c r="BA546" s="107"/>
      <c r="BB546" s="107"/>
      <c r="BC546" s="107"/>
      <c r="BD546" s="107"/>
      <c r="BE546" s="107"/>
      <c r="BF546" s="107"/>
      <c r="BG546" s="107"/>
      <c r="BH546" s="107"/>
      <c r="BI546" s="107"/>
      <c r="BJ546" s="107"/>
      <c r="BK546" s="107"/>
      <c r="BL546" s="107"/>
      <c r="BM546" s="107"/>
      <c r="BN546" s="107"/>
      <c r="BO546" s="107"/>
      <c r="BP546" s="107"/>
      <c r="BQ546" s="107"/>
      <c r="BR546" s="107"/>
      <c r="BS546" s="107"/>
      <c r="BT546" s="107"/>
      <c r="BU546" s="107"/>
    </row>
    <row r="547" spans="3:73" ht="107.25" customHeight="1">
      <c r="C547" s="108"/>
      <c r="D547" s="108"/>
      <c r="E547" s="108"/>
      <c r="L547" s="110"/>
      <c r="M547" s="111"/>
      <c r="N547" s="112"/>
      <c r="O547" s="112"/>
      <c r="P547" s="112"/>
      <c r="Q547" s="111"/>
      <c r="R547" s="111"/>
      <c r="S547" s="111"/>
      <c r="T547" s="111"/>
      <c r="U547" s="111"/>
      <c r="V547" s="111"/>
      <c r="AB547" s="107"/>
      <c r="AC547" s="107"/>
      <c r="AD547" s="107"/>
      <c r="AE547" s="107"/>
      <c r="AF547" s="107"/>
      <c r="AG547" s="107"/>
      <c r="AH547" s="107"/>
      <c r="AI547" s="107"/>
      <c r="AJ547" s="107"/>
      <c r="AK547" s="107"/>
      <c r="AL547" s="107"/>
      <c r="AM547" s="107"/>
      <c r="AN547" s="107"/>
      <c r="AO547" s="107"/>
      <c r="AP547" s="107"/>
      <c r="AQ547" s="107"/>
      <c r="AR547" s="107"/>
      <c r="AS547" s="107"/>
      <c r="AT547" s="107"/>
      <c r="AU547" s="107"/>
      <c r="AV547" s="107"/>
      <c r="AW547" s="107"/>
      <c r="AX547" s="107"/>
      <c r="AY547" s="107"/>
      <c r="AZ547" s="107"/>
      <c r="BA547" s="107"/>
      <c r="BB547" s="107"/>
      <c r="BC547" s="107"/>
      <c r="BD547" s="107"/>
      <c r="BE547" s="107"/>
      <c r="BF547" s="107"/>
      <c r="BG547" s="107"/>
      <c r="BH547" s="107"/>
      <c r="BI547" s="107"/>
      <c r="BJ547" s="107"/>
      <c r="BK547" s="107"/>
      <c r="BL547" s="107"/>
      <c r="BM547" s="107"/>
      <c r="BN547" s="107"/>
      <c r="BO547" s="107"/>
      <c r="BP547" s="107"/>
      <c r="BQ547" s="107"/>
      <c r="BR547" s="107"/>
      <c r="BS547" s="107"/>
      <c r="BT547" s="107"/>
      <c r="BU547" s="107"/>
    </row>
    <row r="548" spans="3:73" ht="107.25" customHeight="1">
      <c r="C548" s="108"/>
      <c r="D548" s="108"/>
      <c r="E548" s="108"/>
      <c r="L548" s="110"/>
      <c r="M548" s="111"/>
      <c r="N548" s="112"/>
      <c r="O548" s="112"/>
      <c r="P548" s="112"/>
      <c r="Q548" s="111"/>
      <c r="R548" s="111"/>
      <c r="S548" s="111"/>
      <c r="T548" s="111"/>
      <c r="U548" s="111"/>
      <c r="V548" s="111"/>
      <c r="AB548" s="107"/>
      <c r="AC548" s="107"/>
      <c r="AD548" s="107"/>
      <c r="AE548" s="107"/>
      <c r="AF548" s="107"/>
      <c r="AG548" s="107"/>
      <c r="AH548" s="107"/>
      <c r="AI548" s="107"/>
      <c r="AJ548" s="107"/>
      <c r="AK548" s="107"/>
      <c r="AL548" s="107"/>
      <c r="AM548" s="107"/>
      <c r="AN548" s="107"/>
      <c r="AO548" s="107"/>
      <c r="AP548" s="107"/>
      <c r="AQ548" s="107"/>
      <c r="AR548" s="107"/>
      <c r="AS548" s="107"/>
      <c r="AT548" s="107"/>
      <c r="AU548" s="107"/>
      <c r="AV548" s="107"/>
      <c r="AW548" s="107"/>
      <c r="AX548" s="107"/>
      <c r="AY548" s="107"/>
      <c r="AZ548" s="107"/>
      <c r="BA548" s="107"/>
      <c r="BB548" s="107"/>
      <c r="BC548" s="107"/>
      <c r="BD548" s="107"/>
      <c r="BE548" s="107"/>
      <c r="BF548" s="107"/>
      <c r="BG548" s="107"/>
      <c r="BH548" s="107"/>
      <c r="BI548" s="107"/>
      <c r="BJ548" s="107"/>
      <c r="BK548" s="107"/>
      <c r="BL548" s="107"/>
      <c r="BM548" s="107"/>
      <c r="BN548" s="107"/>
      <c r="BO548" s="107"/>
      <c r="BP548" s="107"/>
      <c r="BQ548" s="107"/>
      <c r="BR548" s="107"/>
      <c r="BS548" s="107"/>
      <c r="BT548" s="107"/>
      <c r="BU548" s="107"/>
    </row>
    <row r="549" spans="3:73" ht="107.25" customHeight="1">
      <c r="C549" s="108"/>
      <c r="D549" s="108"/>
      <c r="E549" s="108"/>
      <c r="L549" s="110"/>
      <c r="M549" s="111"/>
      <c r="N549" s="112"/>
      <c r="O549" s="112"/>
      <c r="P549" s="112"/>
      <c r="Q549" s="111"/>
      <c r="R549" s="111"/>
      <c r="S549" s="111"/>
      <c r="T549" s="111"/>
      <c r="U549" s="111"/>
      <c r="V549" s="111"/>
      <c r="AB549" s="107"/>
      <c r="AC549" s="107"/>
      <c r="AD549" s="107"/>
      <c r="AE549" s="107"/>
      <c r="AF549" s="107"/>
      <c r="AG549" s="107"/>
      <c r="AH549" s="107"/>
      <c r="AI549" s="107"/>
      <c r="AJ549" s="107"/>
      <c r="AK549" s="107"/>
      <c r="AL549" s="107"/>
      <c r="AM549" s="107"/>
      <c r="AN549" s="107"/>
      <c r="AO549" s="107"/>
      <c r="AP549" s="107"/>
      <c r="AQ549" s="107"/>
      <c r="AR549" s="107"/>
      <c r="AS549" s="107"/>
      <c r="AT549" s="107"/>
      <c r="AU549" s="107"/>
      <c r="AV549" s="107"/>
      <c r="AW549" s="107"/>
      <c r="AX549" s="107"/>
      <c r="AY549" s="107"/>
      <c r="AZ549" s="107"/>
      <c r="BA549" s="107"/>
      <c r="BB549" s="107"/>
      <c r="BC549" s="107"/>
      <c r="BD549" s="107"/>
      <c r="BE549" s="107"/>
      <c r="BF549" s="107"/>
      <c r="BG549" s="107"/>
      <c r="BH549" s="107"/>
      <c r="BI549" s="107"/>
      <c r="BJ549" s="107"/>
      <c r="BK549" s="107"/>
      <c r="BL549" s="107"/>
      <c r="BM549" s="107"/>
      <c r="BN549" s="107"/>
      <c r="BO549" s="107"/>
      <c r="BP549" s="107"/>
      <c r="BQ549" s="107"/>
      <c r="BR549" s="107"/>
      <c r="BS549" s="107"/>
      <c r="BT549" s="107"/>
      <c r="BU549" s="107"/>
    </row>
    <row r="550" spans="3:73" ht="107.25" customHeight="1">
      <c r="C550" s="108"/>
      <c r="D550" s="108"/>
      <c r="E550" s="108"/>
      <c r="L550" s="110"/>
      <c r="M550" s="111"/>
      <c r="N550" s="112"/>
      <c r="O550" s="112"/>
      <c r="P550" s="112"/>
      <c r="Q550" s="111"/>
      <c r="R550" s="111"/>
      <c r="S550" s="111"/>
      <c r="T550" s="111"/>
      <c r="U550" s="111"/>
      <c r="V550" s="111"/>
      <c r="AB550" s="107"/>
      <c r="AC550" s="107"/>
      <c r="AD550" s="107"/>
      <c r="AE550" s="107"/>
      <c r="AF550" s="107"/>
      <c r="AG550" s="107"/>
      <c r="AH550" s="107"/>
      <c r="AI550" s="107"/>
      <c r="AJ550" s="107"/>
      <c r="AK550" s="107"/>
      <c r="AL550" s="107"/>
      <c r="AM550" s="107"/>
      <c r="AN550" s="107"/>
      <c r="AO550" s="107"/>
      <c r="AP550" s="107"/>
      <c r="AQ550" s="107"/>
      <c r="AR550" s="107"/>
      <c r="AS550" s="107"/>
      <c r="AT550" s="107"/>
      <c r="AU550" s="107"/>
      <c r="AV550" s="107"/>
      <c r="AW550" s="107"/>
      <c r="AX550" s="107"/>
      <c r="AY550" s="107"/>
      <c r="AZ550" s="107"/>
      <c r="BA550" s="107"/>
      <c r="BB550" s="107"/>
      <c r="BC550" s="107"/>
      <c r="BD550" s="107"/>
      <c r="BE550" s="107"/>
      <c r="BF550" s="107"/>
      <c r="BG550" s="107"/>
      <c r="BH550" s="107"/>
      <c r="BI550" s="107"/>
      <c r="BJ550" s="107"/>
      <c r="BK550" s="107"/>
      <c r="BL550" s="107"/>
      <c r="BM550" s="107"/>
      <c r="BN550" s="107"/>
      <c r="BO550" s="107"/>
      <c r="BP550" s="107"/>
      <c r="BQ550" s="107"/>
      <c r="BR550" s="107"/>
      <c r="BS550" s="107"/>
      <c r="BT550" s="107"/>
      <c r="BU550" s="107"/>
    </row>
    <row r="551" spans="3:73" ht="107.25" customHeight="1">
      <c r="C551" s="108"/>
      <c r="D551" s="108"/>
      <c r="E551" s="108"/>
      <c r="L551" s="110"/>
      <c r="M551" s="111"/>
      <c r="N551" s="112"/>
      <c r="O551" s="112"/>
      <c r="P551" s="112"/>
      <c r="Q551" s="111"/>
      <c r="R551" s="111"/>
      <c r="S551" s="111"/>
      <c r="T551" s="111"/>
      <c r="U551" s="111"/>
      <c r="V551" s="111"/>
      <c r="AB551" s="107"/>
      <c r="AC551" s="107"/>
      <c r="AD551" s="107"/>
      <c r="AE551" s="107"/>
      <c r="AF551" s="107"/>
      <c r="AG551" s="107"/>
      <c r="AH551" s="107"/>
      <c r="AI551" s="107"/>
      <c r="AJ551" s="107"/>
      <c r="AK551" s="107"/>
      <c r="AL551" s="107"/>
      <c r="AM551" s="107"/>
      <c r="AN551" s="107"/>
      <c r="AO551" s="107"/>
      <c r="AP551" s="107"/>
      <c r="AQ551" s="107"/>
      <c r="AR551" s="107"/>
      <c r="AS551" s="107"/>
      <c r="AT551" s="107"/>
      <c r="AU551" s="107"/>
      <c r="AV551" s="107"/>
      <c r="AW551" s="107"/>
      <c r="AX551" s="107"/>
      <c r="AY551" s="107"/>
      <c r="AZ551" s="107"/>
      <c r="BA551" s="107"/>
      <c r="BB551" s="107"/>
      <c r="BC551" s="107"/>
      <c r="BD551" s="107"/>
      <c r="BE551" s="107"/>
      <c r="BF551" s="107"/>
      <c r="BG551" s="107"/>
      <c r="BH551" s="107"/>
      <c r="BI551" s="107"/>
      <c r="BJ551" s="107"/>
      <c r="BK551" s="107"/>
      <c r="BL551" s="107"/>
      <c r="BM551" s="107"/>
      <c r="BN551" s="107"/>
      <c r="BO551" s="107"/>
      <c r="BP551" s="107"/>
      <c r="BQ551" s="107"/>
      <c r="BR551" s="107"/>
      <c r="BS551" s="107"/>
      <c r="BT551" s="107"/>
      <c r="BU551" s="107"/>
    </row>
    <row r="552" spans="3:73" ht="107.25" customHeight="1">
      <c r="C552" s="108"/>
      <c r="D552" s="108"/>
      <c r="E552" s="108"/>
      <c r="L552" s="110"/>
      <c r="M552" s="111"/>
      <c r="N552" s="112"/>
      <c r="O552" s="112"/>
      <c r="P552" s="112"/>
      <c r="Q552" s="111"/>
      <c r="R552" s="111"/>
      <c r="S552" s="111"/>
      <c r="T552" s="111"/>
      <c r="U552" s="111"/>
      <c r="V552" s="111"/>
      <c r="AB552" s="107"/>
      <c r="AC552" s="107"/>
      <c r="AD552" s="107"/>
      <c r="AE552" s="107"/>
      <c r="AF552" s="107"/>
      <c r="AG552" s="107"/>
      <c r="AH552" s="107"/>
      <c r="AI552" s="107"/>
      <c r="AJ552" s="107"/>
      <c r="AK552" s="107"/>
      <c r="AL552" s="107"/>
      <c r="AM552" s="107"/>
      <c r="AN552" s="107"/>
      <c r="AO552" s="107"/>
      <c r="AP552" s="107"/>
      <c r="AQ552" s="107"/>
      <c r="AR552" s="107"/>
      <c r="AS552" s="107"/>
      <c r="AT552" s="107"/>
      <c r="AU552" s="107"/>
      <c r="AV552" s="107"/>
      <c r="AW552" s="107"/>
      <c r="AX552" s="107"/>
      <c r="AY552" s="107"/>
      <c r="AZ552" s="107"/>
      <c r="BA552" s="107"/>
      <c r="BB552" s="107"/>
      <c r="BC552" s="107"/>
      <c r="BD552" s="107"/>
      <c r="BE552" s="107"/>
      <c r="BF552" s="107"/>
      <c r="BG552" s="107"/>
      <c r="BH552" s="107"/>
      <c r="BI552" s="107"/>
      <c r="BJ552" s="107"/>
      <c r="BK552" s="107"/>
      <c r="BL552" s="107"/>
      <c r="BM552" s="107"/>
      <c r="BN552" s="107"/>
      <c r="BO552" s="107"/>
      <c r="BP552" s="107"/>
      <c r="BQ552" s="107"/>
      <c r="BR552" s="107"/>
      <c r="BS552" s="107"/>
      <c r="BT552" s="107"/>
      <c r="BU552" s="107"/>
    </row>
    <row r="553" spans="3:73" ht="107.25" customHeight="1">
      <c r="C553" s="108"/>
      <c r="D553" s="108"/>
      <c r="E553" s="108"/>
      <c r="L553" s="110"/>
      <c r="M553" s="111"/>
      <c r="N553" s="112"/>
      <c r="O553" s="112"/>
      <c r="P553" s="112"/>
      <c r="Q553" s="111"/>
      <c r="R553" s="111"/>
      <c r="S553" s="111"/>
      <c r="T553" s="111"/>
      <c r="U553" s="111"/>
      <c r="V553" s="111"/>
      <c r="AB553" s="107"/>
      <c r="AC553" s="107"/>
      <c r="AD553" s="107"/>
      <c r="AE553" s="107"/>
      <c r="AF553" s="107"/>
      <c r="AG553" s="107"/>
      <c r="AH553" s="107"/>
      <c r="AI553" s="107"/>
      <c r="AJ553" s="107"/>
      <c r="AK553" s="107"/>
      <c r="AL553" s="107"/>
      <c r="AM553" s="107"/>
      <c r="AN553" s="107"/>
      <c r="AO553" s="107"/>
      <c r="AP553" s="107"/>
      <c r="AQ553" s="107"/>
      <c r="AR553" s="107"/>
      <c r="AS553" s="107"/>
      <c r="AT553" s="107"/>
      <c r="AU553" s="107"/>
      <c r="AV553" s="107"/>
      <c r="AW553" s="107"/>
      <c r="AX553" s="107"/>
      <c r="AY553" s="107"/>
      <c r="AZ553" s="107"/>
      <c r="BA553" s="107"/>
      <c r="BB553" s="107"/>
      <c r="BC553" s="107"/>
      <c r="BD553" s="107"/>
      <c r="BE553" s="107"/>
      <c r="BF553" s="107"/>
      <c r="BG553" s="107"/>
      <c r="BH553" s="107"/>
      <c r="BI553" s="107"/>
      <c r="BJ553" s="107"/>
      <c r="BK553" s="107"/>
      <c r="BL553" s="107"/>
      <c r="BM553" s="107"/>
      <c r="BN553" s="107"/>
      <c r="BO553" s="107"/>
      <c r="BP553" s="107"/>
      <c r="BQ553" s="107"/>
      <c r="BR553" s="107"/>
      <c r="BS553" s="107"/>
      <c r="BT553" s="107"/>
      <c r="BU553" s="107"/>
    </row>
    <row r="554" spans="3:73" ht="107.25" customHeight="1">
      <c r="C554" s="108"/>
      <c r="D554" s="108"/>
      <c r="E554" s="108"/>
      <c r="L554" s="110"/>
      <c r="M554" s="111"/>
      <c r="N554" s="112"/>
      <c r="O554" s="112"/>
      <c r="P554" s="112"/>
      <c r="Q554" s="111"/>
      <c r="R554" s="111"/>
      <c r="S554" s="111"/>
      <c r="T554" s="111"/>
      <c r="U554" s="111"/>
      <c r="V554" s="111"/>
      <c r="AB554" s="107"/>
      <c r="AC554" s="107"/>
      <c r="AD554" s="107"/>
      <c r="AE554" s="107"/>
      <c r="AF554" s="107"/>
      <c r="AG554" s="107"/>
      <c r="AH554" s="107"/>
      <c r="AI554" s="107"/>
      <c r="AJ554" s="107"/>
      <c r="AK554" s="107"/>
      <c r="AL554" s="107"/>
      <c r="AM554" s="107"/>
      <c r="AN554" s="107"/>
      <c r="AO554" s="107"/>
      <c r="AP554" s="107"/>
      <c r="AQ554" s="107"/>
      <c r="AR554" s="107"/>
      <c r="AS554" s="107"/>
      <c r="AT554" s="107"/>
      <c r="AU554" s="107"/>
      <c r="AV554" s="107"/>
      <c r="AW554" s="107"/>
      <c r="AX554" s="107"/>
      <c r="AY554" s="107"/>
      <c r="AZ554" s="107"/>
      <c r="BA554" s="107"/>
      <c r="BB554" s="107"/>
      <c r="BC554" s="107"/>
      <c r="BD554" s="107"/>
      <c r="BE554" s="107"/>
      <c r="BF554" s="107"/>
      <c r="BG554" s="107"/>
      <c r="BH554" s="107"/>
      <c r="BI554" s="107"/>
      <c r="BJ554" s="107"/>
      <c r="BK554" s="107"/>
      <c r="BL554" s="107"/>
      <c r="BM554" s="107"/>
      <c r="BN554" s="107"/>
      <c r="BO554" s="107"/>
      <c r="BP554" s="107"/>
      <c r="BQ554" s="107"/>
      <c r="BR554" s="107"/>
      <c r="BS554" s="107"/>
      <c r="BT554" s="107"/>
      <c r="BU554" s="107"/>
    </row>
    <row r="555" spans="3:73" ht="107.25" customHeight="1">
      <c r="C555" s="108"/>
      <c r="D555" s="108"/>
      <c r="E555" s="108"/>
      <c r="L555" s="110"/>
      <c r="M555" s="111"/>
      <c r="N555" s="112"/>
      <c r="O555" s="112"/>
      <c r="P555" s="112"/>
      <c r="Q555" s="111"/>
      <c r="R555" s="111"/>
      <c r="S555" s="111"/>
      <c r="T555" s="111"/>
      <c r="U555" s="111"/>
      <c r="V555" s="111"/>
      <c r="AB555" s="107"/>
      <c r="AC555" s="107"/>
      <c r="AD555" s="107"/>
      <c r="AE555" s="107"/>
      <c r="AF555" s="107"/>
      <c r="AG555" s="107"/>
      <c r="AH555" s="107"/>
      <c r="AI555" s="107"/>
      <c r="AJ555" s="107"/>
      <c r="AK555" s="107"/>
      <c r="AL555" s="107"/>
      <c r="AM555" s="107"/>
      <c r="AN555" s="107"/>
      <c r="AO555" s="107"/>
      <c r="AP555" s="107"/>
      <c r="AQ555" s="107"/>
      <c r="AR555" s="107"/>
      <c r="AS555" s="107"/>
      <c r="AT555" s="107"/>
      <c r="AU555" s="107"/>
      <c r="AV555" s="107"/>
      <c r="AW555" s="107"/>
      <c r="AX555" s="107"/>
      <c r="AY555" s="107"/>
      <c r="AZ555" s="107"/>
      <c r="BA555" s="107"/>
      <c r="BB555" s="107"/>
      <c r="BC555" s="107"/>
      <c r="BD555" s="107"/>
      <c r="BE555" s="107"/>
      <c r="BF555" s="107"/>
      <c r="BG555" s="107"/>
      <c r="BH555" s="107"/>
      <c r="BI555" s="107"/>
      <c r="BJ555" s="107"/>
      <c r="BK555" s="107"/>
      <c r="BL555" s="107"/>
      <c r="BM555" s="107"/>
      <c r="BN555" s="107"/>
      <c r="BO555" s="107"/>
      <c r="BP555" s="107"/>
      <c r="BQ555" s="107"/>
      <c r="BR555" s="107"/>
      <c r="BS555" s="107"/>
      <c r="BT555" s="107"/>
      <c r="BU555" s="107"/>
    </row>
    <row r="556" spans="3:73" ht="107.25" customHeight="1">
      <c r="C556" s="108"/>
      <c r="D556" s="108"/>
      <c r="E556" s="108"/>
      <c r="L556" s="110"/>
      <c r="M556" s="111"/>
      <c r="N556" s="112"/>
      <c r="O556" s="112"/>
      <c r="P556" s="112"/>
      <c r="Q556" s="111"/>
      <c r="R556" s="111"/>
      <c r="S556" s="111"/>
      <c r="T556" s="111"/>
      <c r="U556" s="111"/>
      <c r="V556" s="111"/>
      <c r="AB556" s="107"/>
      <c r="AC556" s="107"/>
      <c r="AD556" s="107"/>
      <c r="AE556" s="107"/>
      <c r="AF556" s="107"/>
      <c r="AG556" s="107"/>
      <c r="AH556" s="107"/>
      <c r="AI556" s="107"/>
      <c r="AJ556" s="107"/>
      <c r="AK556" s="107"/>
      <c r="AL556" s="107"/>
      <c r="AM556" s="107"/>
      <c r="AN556" s="107"/>
      <c r="AO556" s="107"/>
      <c r="AP556" s="107"/>
      <c r="AQ556" s="107"/>
      <c r="AR556" s="107"/>
      <c r="AS556" s="107"/>
      <c r="AT556" s="107"/>
      <c r="AU556" s="107"/>
      <c r="AV556" s="107"/>
      <c r="AW556" s="107"/>
      <c r="AX556" s="107"/>
      <c r="AY556" s="107"/>
      <c r="AZ556" s="107"/>
      <c r="BA556" s="107"/>
      <c r="BB556" s="107"/>
      <c r="BC556" s="107"/>
      <c r="BD556" s="107"/>
      <c r="BE556" s="107"/>
      <c r="BF556" s="107"/>
      <c r="BG556" s="107"/>
      <c r="BH556" s="107"/>
      <c r="BI556" s="107"/>
      <c r="BJ556" s="107"/>
      <c r="BK556" s="107"/>
      <c r="BL556" s="107"/>
      <c r="BM556" s="107"/>
      <c r="BN556" s="107"/>
      <c r="BO556" s="107"/>
      <c r="BP556" s="107"/>
      <c r="BQ556" s="107"/>
      <c r="BR556" s="107"/>
      <c r="BS556" s="107"/>
      <c r="BT556" s="107"/>
      <c r="BU556" s="107"/>
    </row>
    <row r="557" spans="3:73" ht="107.25" customHeight="1">
      <c r="C557" s="108"/>
      <c r="D557" s="108"/>
      <c r="E557" s="108"/>
      <c r="L557" s="110"/>
      <c r="M557" s="111"/>
      <c r="N557" s="112"/>
      <c r="O557" s="112"/>
      <c r="P557" s="112"/>
      <c r="Q557" s="111"/>
      <c r="R557" s="111"/>
      <c r="S557" s="111"/>
      <c r="T557" s="111"/>
      <c r="U557" s="111"/>
      <c r="V557" s="111"/>
      <c r="AB557" s="107"/>
      <c r="AC557" s="107"/>
      <c r="AD557" s="107"/>
      <c r="AE557" s="107"/>
      <c r="AF557" s="107"/>
      <c r="AG557" s="107"/>
      <c r="AH557" s="107"/>
      <c r="AI557" s="107"/>
      <c r="AJ557" s="107"/>
      <c r="AK557" s="107"/>
      <c r="AL557" s="107"/>
      <c r="AM557" s="107"/>
      <c r="AN557" s="107"/>
      <c r="AO557" s="107"/>
      <c r="AP557" s="107"/>
      <c r="AQ557" s="107"/>
      <c r="AR557" s="107"/>
      <c r="AS557" s="107"/>
      <c r="AT557" s="107"/>
      <c r="AU557" s="107"/>
      <c r="AV557" s="107"/>
      <c r="AW557" s="107"/>
      <c r="AX557" s="107"/>
      <c r="AY557" s="107"/>
      <c r="AZ557" s="107"/>
      <c r="BA557" s="107"/>
      <c r="BB557" s="107"/>
      <c r="BC557" s="107"/>
      <c r="BD557" s="107"/>
      <c r="BE557" s="107"/>
      <c r="BF557" s="107"/>
      <c r="BG557" s="107"/>
      <c r="BH557" s="107"/>
      <c r="BI557" s="107"/>
      <c r="BJ557" s="107"/>
      <c r="BK557" s="107"/>
      <c r="BL557" s="107"/>
      <c r="BM557" s="107"/>
      <c r="BN557" s="107"/>
      <c r="BO557" s="107"/>
      <c r="BP557" s="107"/>
      <c r="BQ557" s="107"/>
      <c r="BR557" s="107"/>
      <c r="BS557" s="107"/>
      <c r="BT557" s="107"/>
      <c r="BU557" s="107"/>
    </row>
    <row r="558" spans="3:73" ht="107.25" customHeight="1">
      <c r="C558" s="108"/>
      <c r="D558" s="108"/>
      <c r="E558" s="108"/>
      <c r="L558" s="110"/>
      <c r="M558" s="111"/>
      <c r="N558" s="112"/>
      <c r="O558" s="112"/>
      <c r="P558" s="112"/>
      <c r="Q558" s="111"/>
      <c r="R558" s="111"/>
      <c r="S558" s="111"/>
      <c r="T558" s="111"/>
      <c r="U558" s="111"/>
      <c r="V558" s="111"/>
      <c r="AB558" s="107"/>
      <c r="AC558" s="107"/>
      <c r="AD558" s="107"/>
      <c r="AE558" s="107"/>
      <c r="AF558" s="107"/>
      <c r="AG558" s="107"/>
      <c r="AH558" s="107"/>
      <c r="AI558" s="107"/>
      <c r="AJ558" s="107"/>
      <c r="AK558" s="107"/>
      <c r="AL558" s="107"/>
      <c r="AM558" s="107"/>
      <c r="AN558" s="107"/>
      <c r="AO558" s="107"/>
      <c r="AP558" s="107"/>
      <c r="AQ558" s="107"/>
      <c r="AR558" s="107"/>
      <c r="AS558" s="107"/>
      <c r="AT558" s="107"/>
      <c r="AU558" s="107"/>
      <c r="AV558" s="107"/>
      <c r="AW558" s="107"/>
      <c r="AX558" s="107"/>
      <c r="AY558" s="107"/>
      <c r="AZ558" s="107"/>
      <c r="BA558" s="107"/>
      <c r="BB558" s="107"/>
      <c r="BC558" s="107"/>
      <c r="BD558" s="107"/>
      <c r="BE558" s="107"/>
      <c r="BF558" s="107"/>
      <c r="BG558" s="107"/>
      <c r="BH558" s="107"/>
      <c r="BI558" s="107"/>
      <c r="BJ558" s="107"/>
      <c r="BK558" s="107"/>
      <c r="BL558" s="107"/>
      <c r="BM558" s="107"/>
      <c r="BN558" s="107"/>
      <c r="BO558" s="107"/>
      <c r="BP558" s="107"/>
      <c r="BQ558" s="107"/>
      <c r="BR558" s="107"/>
      <c r="BS558" s="107"/>
      <c r="BT558" s="107"/>
      <c r="BU558" s="107"/>
    </row>
    <row r="559" spans="3:73" ht="107.25" customHeight="1">
      <c r="C559" s="108"/>
      <c r="D559" s="108"/>
      <c r="E559" s="108"/>
      <c r="L559" s="110"/>
      <c r="M559" s="111"/>
      <c r="N559" s="112"/>
      <c r="O559" s="112"/>
      <c r="P559" s="112"/>
      <c r="Q559" s="111"/>
      <c r="R559" s="111"/>
      <c r="S559" s="111"/>
      <c r="T559" s="111"/>
      <c r="U559" s="111"/>
      <c r="V559" s="111"/>
      <c r="AB559" s="107"/>
      <c r="AC559" s="107"/>
      <c r="AD559" s="107"/>
      <c r="AE559" s="107"/>
      <c r="AF559" s="107"/>
      <c r="AG559" s="107"/>
      <c r="AH559" s="107"/>
      <c r="AI559" s="107"/>
      <c r="AJ559" s="107"/>
      <c r="AK559" s="107"/>
      <c r="AL559" s="107"/>
      <c r="AM559" s="107"/>
      <c r="AN559" s="107"/>
      <c r="AO559" s="107"/>
      <c r="AP559" s="107"/>
      <c r="AQ559" s="107"/>
      <c r="AR559" s="107"/>
      <c r="AS559" s="107"/>
      <c r="AT559" s="107"/>
      <c r="AU559" s="107"/>
      <c r="AV559" s="107"/>
      <c r="AW559" s="107"/>
      <c r="AX559" s="107"/>
      <c r="AY559" s="107"/>
      <c r="AZ559" s="107"/>
      <c r="BA559" s="107"/>
      <c r="BB559" s="107"/>
      <c r="BC559" s="107"/>
      <c r="BD559" s="107"/>
      <c r="BE559" s="107"/>
      <c r="BF559" s="107"/>
      <c r="BG559" s="107"/>
      <c r="BH559" s="107"/>
      <c r="BI559" s="107"/>
      <c r="BJ559" s="107"/>
      <c r="BK559" s="107"/>
      <c r="BL559" s="107"/>
      <c r="BM559" s="107"/>
      <c r="BN559" s="107"/>
      <c r="BO559" s="107"/>
      <c r="BP559" s="107"/>
      <c r="BQ559" s="107"/>
      <c r="BR559" s="107"/>
      <c r="BS559" s="107"/>
      <c r="BT559" s="107"/>
      <c r="BU559" s="107"/>
    </row>
    <row r="560" spans="3:73" ht="107.25" customHeight="1">
      <c r="C560" s="108"/>
      <c r="D560" s="108"/>
      <c r="E560" s="108"/>
      <c r="L560" s="110"/>
      <c r="M560" s="111"/>
      <c r="N560" s="112"/>
      <c r="O560" s="112"/>
      <c r="P560" s="112"/>
      <c r="Q560" s="111"/>
      <c r="R560" s="111"/>
      <c r="S560" s="111"/>
      <c r="T560" s="111"/>
      <c r="U560" s="111"/>
      <c r="V560" s="111"/>
      <c r="AB560" s="107"/>
      <c r="AC560" s="107"/>
      <c r="AD560" s="107"/>
      <c r="AE560" s="107"/>
      <c r="AF560" s="107"/>
      <c r="AG560" s="107"/>
      <c r="AH560" s="107"/>
      <c r="AI560" s="107"/>
      <c r="AJ560" s="107"/>
      <c r="AK560" s="107"/>
      <c r="AL560" s="107"/>
      <c r="AM560" s="107"/>
      <c r="AN560" s="107"/>
      <c r="AO560" s="107"/>
      <c r="AP560" s="107"/>
      <c r="AQ560" s="107"/>
      <c r="AR560" s="107"/>
      <c r="AS560" s="107"/>
      <c r="AT560" s="107"/>
      <c r="AU560" s="107"/>
      <c r="AV560" s="107"/>
      <c r="AW560" s="107"/>
      <c r="AX560" s="107"/>
      <c r="AY560" s="107"/>
      <c r="AZ560" s="107"/>
      <c r="BA560" s="107"/>
      <c r="BB560" s="107"/>
      <c r="BC560" s="107"/>
      <c r="BD560" s="107"/>
      <c r="BE560" s="107"/>
      <c r="BF560" s="107"/>
      <c r="BG560" s="107"/>
      <c r="BH560" s="107"/>
      <c r="BI560" s="107"/>
      <c r="BJ560" s="107"/>
      <c r="BK560" s="107"/>
      <c r="BL560" s="107"/>
      <c r="BM560" s="107"/>
      <c r="BN560" s="107"/>
      <c r="BO560" s="107"/>
      <c r="BP560" s="107"/>
      <c r="BQ560" s="107"/>
      <c r="BR560" s="107"/>
      <c r="BS560" s="107"/>
      <c r="BT560" s="107"/>
      <c r="BU560" s="107"/>
    </row>
    <row r="561" spans="3:73" ht="107.25" customHeight="1">
      <c r="C561" s="108"/>
      <c r="D561" s="108"/>
      <c r="E561" s="108"/>
      <c r="L561" s="110"/>
      <c r="M561" s="111"/>
      <c r="N561" s="112"/>
      <c r="O561" s="112"/>
      <c r="P561" s="112"/>
      <c r="Q561" s="111"/>
      <c r="R561" s="111"/>
      <c r="S561" s="111"/>
      <c r="T561" s="111"/>
      <c r="U561" s="111"/>
      <c r="V561" s="111"/>
      <c r="AB561" s="107"/>
      <c r="AC561" s="107"/>
      <c r="AD561" s="107"/>
      <c r="AE561" s="107"/>
      <c r="AF561" s="107"/>
      <c r="AG561" s="107"/>
      <c r="AH561" s="107"/>
      <c r="AI561" s="107"/>
      <c r="AJ561" s="107"/>
      <c r="AK561" s="107"/>
      <c r="AL561" s="107"/>
      <c r="AM561" s="107"/>
      <c r="AN561" s="107"/>
      <c r="AO561" s="107"/>
      <c r="AP561" s="107"/>
      <c r="AQ561" s="107"/>
      <c r="AR561" s="107"/>
      <c r="AS561" s="107"/>
      <c r="AT561" s="107"/>
      <c r="AU561" s="107"/>
      <c r="AV561" s="107"/>
      <c r="AW561" s="107"/>
      <c r="AX561" s="107"/>
      <c r="AY561" s="107"/>
      <c r="AZ561" s="107"/>
      <c r="BA561" s="107"/>
      <c r="BB561" s="107"/>
      <c r="BC561" s="107"/>
      <c r="BD561" s="107"/>
      <c r="BE561" s="107"/>
      <c r="BF561" s="107"/>
      <c r="BG561" s="107"/>
      <c r="BH561" s="107"/>
      <c r="BI561" s="107"/>
      <c r="BJ561" s="107"/>
      <c r="BK561" s="107"/>
      <c r="BL561" s="107"/>
      <c r="BM561" s="107"/>
      <c r="BN561" s="107"/>
      <c r="BO561" s="107"/>
      <c r="BP561" s="107"/>
      <c r="BQ561" s="107"/>
      <c r="BR561" s="107"/>
      <c r="BS561" s="107"/>
      <c r="BT561" s="107"/>
      <c r="BU561" s="107"/>
    </row>
    <row r="562" spans="3:73" ht="107.25" customHeight="1">
      <c r="C562" s="108"/>
      <c r="D562" s="108"/>
      <c r="E562" s="108"/>
      <c r="L562" s="110"/>
      <c r="M562" s="111"/>
      <c r="N562" s="112"/>
      <c r="O562" s="112"/>
      <c r="P562" s="112"/>
      <c r="Q562" s="111"/>
      <c r="R562" s="111"/>
      <c r="S562" s="111"/>
      <c r="T562" s="111"/>
      <c r="U562" s="111"/>
      <c r="V562" s="111"/>
      <c r="AB562" s="107"/>
      <c r="AC562" s="107"/>
      <c r="AD562" s="107"/>
      <c r="AE562" s="107"/>
      <c r="AF562" s="107"/>
      <c r="AG562" s="107"/>
      <c r="AH562" s="107"/>
      <c r="AI562" s="107"/>
      <c r="AJ562" s="107"/>
      <c r="AK562" s="107"/>
      <c r="AL562" s="107"/>
      <c r="AM562" s="107"/>
      <c r="AN562" s="107"/>
      <c r="AO562" s="107"/>
      <c r="AP562" s="107"/>
      <c r="AQ562" s="107"/>
      <c r="AR562" s="107"/>
      <c r="AS562" s="107"/>
      <c r="AT562" s="107"/>
      <c r="AU562" s="107"/>
      <c r="AV562" s="107"/>
      <c r="AW562" s="107"/>
      <c r="AX562" s="107"/>
      <c r="AY562" s="107"/>
      <c r="AZ562" s="107"/>
      <c r="BA562" s="107"/>
      <c r="BB562" s="107"/>
      <c r="BC562" s="107"/>
      <c r="BD562" s="107"/>
      <c r="BE562" s="107"/>
      <c r="BF562" s="107"/>
      <c r="BG562" s="107"/>
      <c r="BH562" s="107"/>
      <c r="BI562" s="107"/>
      <c r="BJ562" s="107"/>
      <c r="BK562" s="107"/>
      <c r="BL562" s="107"/>
      <c r="BM562" s="107"/>
      <c r="BN562" s="107"/>
      <c r="BO562" s="107"/>
      <c r="BP562" s="107"/>
      <c r="BQ562" s="107"/>
      <c r="BR562" s="107"/>
      <c r="BS562" s="107"/>
      <c r="BT562" s="107"/>
      <c r="BU562" s="107"/>
    </row>
    <row r="563" spans="3:73" ht="107.25" customHeight="1">
      <c r="C563" s="108"/>
      <c r="D563" s="108"/>
      <c r="E563" s="108"/>
      <c r="L563" s="110"/>
      <c r="M563" s="111"/>
      <c r="N563" s="112"/>
      <c r="O563" s="112"/>
      <c r="P563" s="112"/>
      <c r="Q563" s="111"/>
      <c r="R563" s="111"/>
      <c r="S563" s="111"/>
      <c r="T563" s="111"/>
      <c r="U563" s="111"/>
      <c r="V563" s="111"/>
      <c r="AB563" s="107"/>
      <c r="AC563" s="107"/>
      <c r="AD563" s="107"/>
      <c r="AE563" s="107"/>
      <c r="AF563" s="107"/>
      <c r="AG563" s="107"/>
      <c r="AH563" s="107"/>
      <c r="AI563" s="107"/>
      <c r="AJ563" s="107"/>
      <c r="AK563" s="107"/>
      <c r="AL563" s="107"/>
      <c r="AM563" s="107"/>
      <c r="AN563" s="107"/>
      <c r="AO563" s="107"/>
      <c r="AP563" s="107"/>
      <c r="AQ563" s="107"/>
      <c r="AR563" s="107"/>
      <c r="AS563" s="107"/>
      <c r="AT563" s="107"/>
      <c r="AU563" s="107"/>
      <c r="AV563" s="107"/>
      <c r="AW563" s="107"/>
      <c r="AX563" s="107"/>
      <c r="AY563" s="107"/>
      <c r="AZ563" s="107"/>
      <c r="BA563" s="107"/>
      <c r="BB563" s="107"/>
      <c r="BC563" s="107"/>
      <c r="BD563" s="107"/>
      <c r="BE563" s="107"/>
      <c r="BF563" s="107"/>
      <c r="BG563" s="107"/>
      <c r="BH563" s="107"/>
      <c r="BI563" s="107"/>
      <c r="BJ563" s="107"/>
      <c r="BK563" s="107"/>
      <c r="BL563" s="107"/>
      <c r="BM563" s="107"/>
      <c r="BN563" s="107"/>
      <c r="BO563" s="107"/>
      <c r="BP563" s="107"/>
      <c r="BQ563" s="107"/>
      <c r="BR563" s="107"/>
      <c r="BS563" s="107"/>
      <c r="BT563" s="107"/>
      <c r="BU563" s="107"/>
    </row>
    <row r="564" spans="3:73" ht="107.25" customHeight="1">
      <c r="C564" s="108"/>
      <c r="D564" s="108"/>
      <c r="E564" s="108"/>
      <c r="L564" s="110"/>
      <c r="M564" s="111"/>
      <c r="N564" s="112"/>
      <c r="O564" s="112"/>
      <c r="P564" s="112"/>
      <c r="Q564" s="111"/>
      <c r="R564" s="111"/>
      <c r="S564" s="111"/>
      <c r="T564" s="111"/>
      <c r="U564" s="111"/>
      <c r="V564" s="111"/>
      <c r="AB564" s="107"/>
      <c r="AC564" s="107"/>
      <c r="AD564" s="107"/>
      <c r="AE564" s="107"/>
      <c r="AF564" s="107"/>
      <c r="AG564" s="107"/>
      <c r="AH564" s="107"/>
      <c r="AI564" s="107"/>
      <c r="AJ564" s="107"/>
      <c r="AK564" s="107"/>
      <c r="AL564" s="107"/>
      <c r="AM564" s="107"/>
      <c r="AN564" s="107"/>
      <c r="AO564" s="107"/>
      <c r="AP564" s="107"/>
      <c r="AQ564" s="107"/>
      <c r="AR564" s="107"/>
      <c r="AS564" s="107"/>
      <c r="AT564" s="107"/>
      <c r="AU564" s="107"/>
      <c r="AV564" s="107"/>
      <c r="AW564" s="107"/>
      <c r="AX564" s="107"/>
      <c r="AY564" s="107"/>
      <c r="AZ564" s="107"/>
      <c r="BA564" s="107"/>
      <c r="BB564" s="107"/>
      <c r="BC564" s="107"/>
      <c r="BD564" s="107"/>
      <c r="BE564" s="107"/>
      <c r="BF564" s="107"/>
      <c r="BG564" s="107"/>
      <c r="BH564" s="107"/>
      <c r="BI564" s="107"/>
      <c r="BJ564" s="107"/>
      <c r="BK564" s="107"/>
      <c r="BL564" s="107"/>
      <c r="BM564" s="107"/>
      <c r="BN564" s="107"/>
      <c r="BO564" s="107"/>
      <c r="BP564" s="107"/>
      <c r="BQ564" s="107"/>
      <c r="BR564" s="107"/>
      <c r="BS564" s="107"/>
      <c r="BT564" s="107"/>
      <c r="BU564" s="107"/>
    </row>
    <row r="565" spans="3:73" ht="107.25" customHeight="1">
      <c r="C565" s="108"/>
      <c r="D565" s="108"/>
      <c r="E565" s="108"/>
      <c r="L565" s="110"/>
      <c r="M565" s="111"/>
      <c r="N565" s="112"/>
      <c r="O565" s="112"/>
      <c r="P565" s="112"/>
      <c r="Q565" s="111"/>
      <c r="R565" s="111"/>
      <c r="S565" s="111"/>
      <c r="T565" s="111"/>
      <c r="U565" s="111"/>
      <c r="V565" s="111"/>
      <c r="AB565" s="107"/>
      <c r="AC565" s="107"/>
      <c r="AD565" s="107"/>
      <c r="AE565" s="107"/>
      <c r="AF565" s="107"/>
      <c r="AG565" s="107"/>
      <c r="AH565" s="107"/>
      <c r="AI565" s="107"/>
      <c r="AJ565" s="107"/>
      <c r="AK565" s="107"/>
      <c r="AL565" s="107"/>
      <c r="AM565" s="107"/>
      <c r="AN565" s="107"/>
      <c r="AO565" s="107"/>
      <c r="AP565" s="107"/>
      <c r="AQ565" s="107"/>
      <c r="AR565" s="107"/>
      <c r="AS565" s="107"/>
      <c r="AT565" s="107"/>
      <c r="AU565" s="107"/>
      <c r="AV565" s="107"/>
      <c r="AW565" s="107"/>
      <c r="AX565" s="107"/>
      <c r="AY565" s="107"/>
      <c r="AZ565" s="107"/>
      <c r="BA565" s="107"/>
      <c r="BB565" s="107"/>
      <c r="BC565" s="107"/>
      <c r="BD565" s="107"/>
      <c r="BE565" s="107"/>
      <c r="BF565" s="107"/>
      <c r="BG565" s="107"/>
      <c r="BH565" s="107"/>
      <c r="BI565" s="107"/>
      <c r="BJ565" s="107"/>
      <c r="BK565" s="107"/>
      <c r="BL565" s="107"/>
      <c r="BM565" s="107"/>
      <c r="BN565" s="107"/>
      <c r="BO565" s="107"/>
      <c r="BP565" s="107"/>
      <c r="BQ565" s="107"/>
      <c r="BR565" s="107"/>
      <c r="BS565" s="107"/>
      <c r="BT565" s="107"/>
      <c r="BU565" s="107"/>
    </row>
    <row r="566" spans="3:73" ht="107.25" customHeight="1">
      <c r="C566" s="108"/>
      <c r="D566" s="108"/>
      <c r="E566" s="108"/>
      <c r="L566" s="110"/>
      <c r="M566" s="111"/>
      <c r="N566" s="112"/>
      <c r="O566" s="112"/>
      <c r="P566" s="112"/>
      <c r="Q566" s="111"/>
      <c r="R566" s="111"/>
      <c r="S566" s="111"/>
      <c r="T566" s="111"/>
      <c r="U566" s="111"/>
      <c r="V566" s="111"/>
      <c r="AB566" s="107"/>
      <c r="AC566" s="107"/>
      <c r="AD566" s="107"/>
      <c r="AE566" s="107"/>
      <c r="AF566" s="107"/>
      <c r="AG566" s="107"/>
      <c r="AH566" s="107"/>
      <c r="AI566" s="107"/>
      <c r="AJ566" s="107"/>
      <c r="AK566" s="107"/>
      <c r="AL566" s="107"/>
      <c r="AM566" s="107"/>
      <c r="AN566" s="107"/>
      <c r="AO566" s="107"/>
      <c r="AP566" s="107"/>
      <c r="AQ566" s="107"/>
      <c r="AR566" s="107"/>
      <c r="AS566" s="107"/>
      <c r="AT566" s="107"/>
      <c r="AU566" s="107"/>
      <c r="AV566" s="107"/>
      <c r="AW566" s="107"/>
      <c r="AX566" s="107"/>
      <c r="AY566" s="107"/>
      <c r="AZ566" s="107"/>
      <c r="BA566" s="107"/>
      <c r="BB566" s="107"/>
      <c r="BC566" s="107"/>
      <c r="BD566" s="107"/>
      <c r="BE566" s="107"/>
      <c r="BF566" s="107"/>
      <c r="BG566" s="107"/>
      <c r="BH566" s="107"/>
      <c r="BI566" s="107"/>
      <c r="BJ566" s="107"/>
      <c r="BK566" s="107"/>
      <c r="BL566" s="107"/>
      <c r="BM566" s="107"/>
      <c r="BN566" s="107"/>
      <c r="BO566" s="107"/>
      <c r="BP566" s="107"/>
      <c r="BQ566" s="107"/>
      <c r="BR566" s="107"/>
      <c r="BS566" s="107"/>
      <c r="BT566" s="107"/>
      <c r="BU566" s="107"/>
    </row>
    <row r="567" spans="3:73" ht="107.25" customHeight="1">
      <c r="C567" s="108"/>
      <c r="D567" s="108"/>
      <c r="E567" s="108"/>
      <c r="L567" s="110"/>
      <c r="M567" s="111"/>
      <c r="N567" s="112"/>
      <c r="O567" s="112"/>
      <c r="P567" s="112"/>
      <c r="Q567" s="111"/>
      <c r="R567" s="111"/>
      <c r="S567" s="111"/>
      <c r="T567" s="111"/>
      <c r="U567" s="111"/>
      <c r="V567" s="111"/>
      <c r="AB567" s="107"/>
      <c r="AC567" s="107"/>
      <c r="AD567" s="107"/>
      <c r="AE567" s="107"/>
      <c r="AF567" s="107"/>
      <c r="AG567" s="107"/>
      <c r="AH567" s="107"/>
      <c r="AI567" s="107"/>
      <c r="AJ567" s="107"/>
      <c r="AK567" s="107"/>
      <c r="AL567" s="107"/>
      <c r="AM567" s="107"/>
      <c r="AN567" s="107"/>
      <c r="AO567" s="107"/>
      <c r="AP567" s="107"/>
      <c r="AQ567" s="107"/>
      <c r="AR567" s="107"/>
      <c r="AS567" s="107"/>
      <c r="AT567" s="107"/>
      <c r="AU567" s="107"/>
      <c r="AV567" s="107"/>
      <c r="AW567" s="107"/>
      <c r="AX567" s="107"/>
      <c r="AY567" s="107"/>
      <c r="AZ567" s="107"/>
      <c r="BA567" s="107"/>
      <c r="BB567" s="107"/>
      <c r="BC567" s="107"/>
      <c r="BD567" s="107"/>
      <c r="BE567" s="107"/>
      <c r="BF567" s="107"/>
      <c r="BG567" s="107"/>
      <c r="BH567" s="107"/>
      <c r="BI567" s="107"/>
      <c r="BJ567" s="107"/>
      <c r="BK567" s="107"/>
      <c r="BL567" s="107"/>
      <c r="BM567" s="107"/>
      <c r="BN567" s="107"/>
      <c r="BO567" s="107"/>
      <c r="BP567" s="107"/>
      <c r="BQ567" s="107"/>
      <c r="BR567" s="107"/>
      <c r="BS567" s="107"/>
      <c r="BT567" s="107"/>
      <c r="BU567" s="107"/>
    </row>
    <row r="568" spans="3:73" ht="107.25" customHeight="1">
      <c r="C568" s="108"/>
      <c r="D568" s="108"/>
      <c r="E568" s="108"/>
      <c r="L568" s="110"/>
      <c r="M568" s="111"/>
      <c r="N568" s="112"/>
      <c r="O568" s="112"/>
      <c r="P568" s="112"/>
      <c r="Q568" s="111"/>
      <c r="R568" s="111"/>
      <c r="S568" s="111"/>
      <c r="T568" s="111"/>
      <c r="U568" s="111"/>
      <c r="V568" s="111"/>
      <c r="AB568" s="107"/>
      <c r="AC568" s="107"/>
      <c r="AD568" s="107"/>
      <c r="AE568" s="107"/>
      <c r="AF568" s="107"/>
      <c r="AG568" s="107"/>
      <c r="AH568" s="107"/>
      <c r="AI568" s="107"/>
      <c r="AJ568" s="107"/>
      <c r="AK568" s="107"/>
      <c r="AL568" s="107"/>
      <c r="AM568" s="107"/>
      <c r="AN568" s="107"/>
      <c r="AO568" s="107"/>
      <c r="AP568" s="107"/>
      <c r="AQ568" s="107"/>
      <c r="AR568" s="107"/>
      <c r="AS568" s="107"/>
      <c r="AT568" s="107"/>
      <c r="AU568" s="107"/>
      <c r="AV568" s="107"/>
      <c r="AW568" s="107"/>
      <c r="AX568" s="107"/>
      <c r="AY568" s="107"/>
      <c r="AZ568" s="107"/>
      <c r="BA568" s="107"/>
      <c r="BB568" s="107"/>
      <c r="BC568" s="107"/>
      <c r="BD568" s="107"/>
      <c r="BE568" s="107"/>
      <c r="BF568" s="107"/>
      <c r="BG568" s="107"/>
      <c r="BH568" s="107"/>
      <c r="BI568" s="107"/>
      <c r="BJ568" s="107"/>
      <c r="BK568" s="107"/>
      <c r="BL568" s="107"/>
      <c r="BM568" s="107"/>
      <c r="BN568" s="107"/>
      <c r="BO568" s="107"/>
      <c r="BP568" s="107"/>
      <c r="BQ568" s="107"/>
      <c r="BR568" s="107"/>
      <c r="BS568" s="107"/>
      <c r="BT568" s="107"/>
      <c r="BU568" s="107"/>
    </row>
    <row r="569" spans="3:73" ht="107.25" customHeight="1">
      <c r="C569" s="108"/>
      <c r="D569" s="108"/>
      <c r="E569" s="108"/>
      <c r="L569" s="110"/>
      <c r="M569" s="111"/>
      <c r="N569" s="112"/>
      <c r="O569" s="112"/>
      <c r="P569" s="112"/>
      <c r="Q569" s="111"/>
      <c r="R569" s="111"/>
      <c r="S569" s="111"/>
      <c r="T569" s="111"/>
      <c r="U569" s="111"/>
      <c r="V569" s="111"/>
      <c r="AB569" s="107"/>
      <c r="AC569" s="107"/>
      <c r="AD569" s="107"/>
      <c r="AE569" s="107"/>
      <c r="AF569" s="107"/>
      <c r="AG569" s="107"/>
      <c r="AH569" s="107"/>
      <c r="AI569" s="107"/>
      <c r="AJ569" s="107"/>
      <c r="AK569" s="107"/>
      <c r="AL569" s="107"/>
      <c r="AM569" s="107"/>
      <c r="AN569" s="107"/>
      <c r="AO569" s="107"/>
      <c r="AP569" s="107"/>
      <c r="AQ569" s="107"/>
      <c r="AR569" s="107"/>
      <c r="AS569" s="107"/>
      <c r="AT569" s="107"/>
      <c r="AU569" s="107"/>
      <c r="AV569" s="107"/>
      <c r="AW569" s="107"/>
      <c r="AX569" s="107"/>
      <c r="AY569" s="107"/>
      <c r="AZ569" s="107"/>
      <c r="BA569" s="107"/>
      <c r="BB569" s="107"/>
      <c r="BC569" s="107"/>
      <c r="BD569" s="107"/>
      <c r="BE569" s="107"/>
      <c r="BF569" s="107"/>
      <c r="BG569" s="107"/>
      <c r="BH569" s="107"/>
      <c r="BI569" s="107"/>
      <c r="BJ569" s="107"/>
      <c r="BK569" s="107"/>
      <c r="BL569" s="107"/>
      <c r="BM569" s="107"/>
      <c r="BN569" s="107"/>
      <c r="BO569" s="107"/>
      <c r="BP569" s="107"/>
      <c r="BQ569" s="107"/>
      <c r="BR569" s="107"/>
      <c r="BS569" s="107"/>
      <c r="BT569" s="107"/>
      <c r="BU569" s="107"/>
    </row>
    <row r="570" spans="3:73" ht="107.25" customHeight="1">
      <c r="C570" s="108"/>
      <c r="D570" s="108"/>
      <c r="E570" s="108"/>
      <c r="L570" s="110"/>
      <c r="M570" s="111"/>
      <c r="N570" s="112"/>
      <c r="O570" s="112"/>
      <c r="P570" s="112"/>
      <c r="Q570" s="111"/>
      <c r="R570" s="111"/>
      <c r="S570" s="111"/>
      <c r="T570" s="111"/>
      <c r="U570" s="111"/>
      <c r="V570" s="111"/>
      <c r="AB570" s="107"/>
      <c r="AC570" s="107"/>
      <c r="AD570" s="107"/>
      <c r="AE570" s="107"/>
      <c r="AF570" s="107"/>
      <c r="AG570" s="107"/>
      <c r="AH570" s="107"/>
      <c r="AI570" s="107"/>
      <c r="AJ570" s="107"/>
      <c r="AK570" s="107"/>
      <c r="AL570" s="107"/>
      <c r="AM570" s="107"/>
      <c r="AN570" s="107"/>
      <c r="AO570" s="107"/>
      <c r="AP570" s="107"/>
      <c r="AQ570" s="107"/>
      <c r="AR570" s="107"/>
      <c r="AS570" s="107"/>
      <c r="AT570" s="107"/>
      <c r="AU570" s="107"/>
      <c r="AV570" s="107"/>
      <c r="AW570" s="107"/>
      <c r="AX570" s="107"/>
      <c r="AY570" s="107"/>
      <c r="AZ570" s="107"/>
      <c r="BA570" s="107"/>
      <c r="BB570" s="107"/>
      <c r="BC570" s="107"/>
      <c r="BD570" s="107"/>
      <c r="BE570" s="107"/>
      <c r="BF570" s="107"/>
      <c r="BG570" s="107"/>
      <c r="BH570" s="107"/>
      <c r="BI570" s="107"/>
      <c r="BJ570" s="107"/>
      <c r="BK570" s="107"/>
      <c r="BL570" s="107"/>
      <c r="BM570" s="107"/>
      <c r="BN570" s="107"/>
      <c r="BO570" s="107"/>
      <c r="BP570" s="107"/>
      <c r="BQ570" s="107"/>
      <c r="BR570" s="107"/>
      <c r="BS570" s="107"/>
      <c r="BT570" s="107"/>
      <c r="BU570" s="107"/>
    </row>
    <row r="571" spans="3:73" ht="107.25" customHeight="1">
      <c r="C571" s="108"/>
      <c r="D571" s="108"/>
      <c r="E571" s="108"/>
      <c r="L571" s="110"/>
      <c r="M571" s="111"/>
      <c r="N571" s="112"/>
      <c r="O571" s="112"/>
      <c r="P571" s="112"/>
      <c r="Q571" s="111"/>
      <c r="R571" s="111"/>
      <c r="S571" s="111"/>
      <c r="T571" s="111"/>
      <c r="U571" s="111"/>
      <c r="V571" s="111"/>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7"/>
      <c r="AY571" s="107"/>
      <c r="AZ571" s="107"/>
      <c r="BA571" s="107"/>
      <c r="BB571" s="107"/>
      <c r="BC571" s="107"/>
      <c r="BD571" s="107"/>
      <c r="BE571" s="107"/>
      <c r="BF571" s="107"/>
      <c r="BG571" s="107"/>
      <c r="BH571" s="107"/>
      <c r="BI571" s="107"/>
      <c r="BJ571" s="107"/>
      <c r="BK571" s="107"/>
      <c r="BL571" s="107"/>
      <c r="BM571" s="107"/>
      <c r="BN571" s="107"/>
      <c r="BO571" s="107"/>
      <c r="BP571" s="107"/>
      <c r="BQ571" s="107"/>
      <c r="BR571" s="107"/>
      <c r="BS571" s="107"/>
      <c r="BT571" s="107"/>
      <c r="BU571" s="107"/>
    </row>
    <row r="572" spans="3:73" ht="107.25" customHeight="1">
      <c r="C572" s="108"/>
      <c r="D572" s="108"/>
      <c r="E572" s="108"/>
      <c r="L572" s="110"/>
      <c r="M572" s="111"/>
      <c r="N572" s="112"/>
      <c r="O572" s="112"/>
      <c r="P572" s="112"/>
      <c r="Q572" s="111"/>
      <c r="R572" s="111"/>
      <c r="S572" s="111"/>
      <c r="T572" s="111"/>
      <c r="U572" s="111"/>
      <c r="V572" s="111"/>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7"/>
      <c r="AY572" s="107"/>
      <c r="AZ572" s="107"/>
      <c r="BA572" s="107"/>
      <c r="BB572" s="107"/>
      <c r="BC572" s="107"/>
      <c r="BD572" s="107"/>
      <c r="BE572" s="107"/>
      <c r="BF572" s="107"/>
      <c r="BG572" s="107"/>
      <c r="BH572" s="107"/>
      <c r="BI572" s="107"/>
      <c r="BJ572" s="107"/>
      <c r="BK572" s="107"/>
      <c r="BL572" s="107"/>
      <c r="BM572" s="107"/>
      <c r="BN572" s="107"/>
      <c r="BO572" s="107"/>
      <c r="BP572" s="107"/>
      <c r="BQ572" s="107"/>
      <c r="BR572" s="107"/>
      <c r="BS572" s="107"/>
      <c r="BT572" s="107"/>
      <c r="BU572" s="107"/>
    </row>
    <row r="573" spans="3:73" ht="107.25" customHeight="1">
      <c r="C573" s="108"/>
      <c r="D573" s="108"/>
      <c r="E573" s="108"/>
      <c r="L573" s="110"/>
      <c r="M573" s="111"/>
      <c r="N573" s="112"/>
      <c r="O573" s="112"/>
      <c r="P573" s="112"/>
      <c r="Q573" s="111"/>
      <c r="R573" s="111"/>
      <c r="S573" s="111"/>
      <c r="T573" s="111"/>
      <c r="U573" s="111"/>
      <c r="V573" s="111"/>
      <c r="AB573" s="107"/>
      <c r="AC573" s="107"/>
      <c r="AD573" s="107"/>
      <c r="AE573" s="107"/>
      <c r="AF573" s="107"/>
      <c r="AG573" s="107"/>
      <c r="AH573" s="107"/>
      <c r="AI573" s="107"/>
      <c r="AJ573" s="107"/>
      <c r="AK573" s="107"/>
      <c r="AL573" s="107"/>
      <c r="AM573" s="107"/>
      <c r="AN573" s="107"/>
      <c r="AO573" s="107"/>
      <c r="AP573" s="107"/>
      <c r="AQ573" s="107"/>
      <c r="AR573" s="107"/>
      <c r="AS573" s="107"/>
      <c r="AT573" s="107"/>
      <c r="AU573" s="107"/>
      <c r="AV573" s="107"/>
      <c r="AW573" s="107"/>
      <c r="AX573" s="107"/>
      <c r="AY573" s="107"/>
      <c r="AZ573" s="107"/>
      <c r="BA573" s="107"/>
      <c r="BB573" s="107"/>
      <c r="BC573" s="107"/>
      <c r="BD573" s="107"/>
      <c r="BE573" s="107"/>
      <c r="BF573" s="107"/>
      <c r="BG573" s="107"/>
      <c r="BH573" s="107"/>
      <c r="BI573" s="107"/>
      <c r="BJ573" s="107"/>
      <c r="BK573" s="107"/>
      <c r="BL573" s="107"/>
      <c r="BM573" s="107"/>
      <c r="BN573" s="107"/>
      <c r="BO573" s="107"/>
      <c r="BP573" s="107"/>
      <c r="BQ573" s="107"/>
      <c r="BR573" s="107"/>
      <c r="BS573" s="107"/>
      <c r="BT573" s="107"/>
      <c r="BU573" s="107"/>
    </row>
    <row r="574" spans="3:73" ht="107.25" customHeight="1">
      <c r="C574" s="108"/>
      <c r="D574" s="108"/>
      <c r="E574" s="108"/>
      <c r="L574" s="110"/>
      <c r="M574" s="111"/>
      <c r="N574" s="112"/>
      <c r="O574" s="112"/>
      <c r="P574" s="112"/>
      <c r="Q574" s="111"/>
      <c r="R574" s="111"/>
      <c r="S574" s="111"/>
      <c r="T574" s="111"/>
      <c r="U574" s="111"/>
      <c r="V574" s="111"/>
      <c r="AB574" s="107"/>
      <c r="AC574" s="107"/>
      <c r="AD574" s="107"/>
      <c r="AE574" s="107"/>
      <c r="AF574" s="107"/>
      <c r="AG574" s="107"/>
      <c r="AH574" s="107"/>
      <c r="AI574" s="107"/>
      <c r="AJ574" s="107"/>
      <c r="AK574" s="107"/>
      <c r="AL574" s="107"/>
      <c r="AM574" s="107"/>
      <c r="AN574" s="107"/>
      <c r="AO574" s="107"/>
      <c r="AP574" s="107"/>
      <c r="AQ574" s="107"/>
      <c r="AR574" s="107"/>
      <c r="AS574" s="107"/>
      <c r="AT574" s="107"/>
      <c r="AU574" s="107"/>
      <c r="AV574" s="107"/>
      <c r="AW574" s="107"/>
      <c r="AX574" s="107"/>
      <c r="AY574" s="107"/>
      <c r="AZ574" s="107"/>
      <c r="BA574" s="107"/>
      <c r="BB574" s="107"/>
      <c r="BC574" s="107"/>
      <c r="BD574" s="107"/>
      <c r="BE574" s="107"/>
      <c r="BF574" s="107"/>
      <c r="BG574" s="107"/>
      <c r="BH574" s="107"/>
      <c r="BI574" s="107"/>
      <c r="BJ574" s="107"/>
      <c r="BK574" s="107"/>
      <c r="BL574" s="107"/>
      <c r="BM574" s="107"/>
      <c r="BN574" s="107"/>
      <c r="BO574" s="107"/>
      <c r="BP574" s="107"/>
      <c r="BQ574" s="107"/>
      <c r="BR574" s="107"/>
      <c r="BS574" s="107"/>
      <c r="BT574" s="107"/>
      <c r="BU574" s="107"/>
    </row>
    <row r="575" spans="3:73" ht="107.25" customHeight="1">
      <c r="C575" s="108"/>
      <c r="D575" s="108"/>
      <c r="E575" s="108"/>
      <c r="L575" s="110"/>
      <c r="M575" s="111"/>
      <c r="N575" s="112"/>
      <c r="O575" s="112"/>
      <c r="P575" s="112"/>
      <c r="Q575" s="111"/>
      <c r="R575" s="111"/>
      <c r="S575" s="111"/>
      <c r="T575" s="111"/>
      <c r="U575" s="111"/>
      <c r="V575" s="111"/>
      <c r="AB575" s="107"/>
      <c r="AC575" s="107"/>
      <c r="AD575" s="107"/>
      <c r="AE575" s="107"/>
      <c r="AF575" s="107"/>
      <c r="AG575" s="107"/>
      <c r="AH575" s="107"/>
      <c r="AI575" s="107"/>
      <c r="AJ575" s="107"/>
      <c r="AK575" s="107"/>
      <c r="AL575" s="107"/>
      <c r="AM575" s="107"/>
      <c r="AN575" s="107"/>
      <c r="AO575" s="107"/>
      <c r="AP575" s="107"/>
      <c r="AQ575" s="107"/>
      <c r="AR575" s="107"/>
      <c r="AS575" s="107"/>
      <c r="AT575" s="107"/>
      <c r="AU575" s="107"/>
      <c r="AV575" s="107"/>
      <c r="AW575" s="107"/>
      <c r="AX575" s="107"/>
      <c r="AY575" s="107"/>
      <c r="AZ575" s="107"/>
      <c r="BA575" s="107"/>
      <c r="BB575" s="107"/>
      <c r="BC575" s="107"/>
      <c r="BD575" s="107"/>
      <c r="BE575" s="107"/>
      <c r="BF575" s="107"/>
      <c r="BG575" s="107"/>
      <c r="BH575" s="107"/>
      <c r="BI575" s="107"/>
      <c r="BJ575" s="107"/>
      <c r="BK575" s="107"/>
      <c r="BL575" s="107"/>
      <c r="BM575" s="107"/>
      <c r="BN575" s="107"/>
      <c r="BO575" s="107"/>
      <c r="BP575" s="107"/>
      <c r="BQ575" s="107"/>
      <c r="BR575" s="107"/>
      <c r="BS575" s="107"/>
      <c r="BT575" s="107"/>
      <c r="BU575" s="107"/>
    </row>
    <row r="576" spans="3:73" ht="107.25" customHeight="1">
      <c r="C576" s="108"/>
      <c r="D576" s="108"/>
      <c r="E576" s="108"/>
      <c r="L576" s="110"/>
      <c r="M576" s="111"/>
      <c r="N576" s="112"/>
      <c r="O576" s="112"/>
      <c r="P576" s="112"/>
      <c r="Q576" s="111"/>
      <c r="R576" s="111"/>
      <c r="S576" s="111"/>
      <c r="T576" s="111"/>
      <c r="U576" s="111"/>
      <c r="V576" s="111"/>
      <c r="AB576" s="107"/>
      <c r="AC576" s="107"/>
      <c r="AD576" s="107"/>
      <c r="AE576" s="107"/>
      <c r="AF576" s="107"/>
      <c r="AG576" s="107"/>
      <c r="AH576" s="107"/>
      <c r="AI576" s="107"/>
      <c r="AJ576" s="107"/>
      <c r="AK576" s="107"/>
      <c r="AL576" s="107"/>
      <c r="AM576" s="107"/>
      <c r="AN576" s="107"/>
      <c r="AO576" s="107"/>
      <c r="AP576" s="107"/>
      <c r="AQ576" s="107"/>
      <c r="AR576" s="107"/>
      <c r="AS576" s="107"/>
      <c r="AT576" s="107"/>
      <c r="AU576" s="107"/>
      <c r="AV576" s="107"/>
      <c r="AW576" s="107"/>
      <c r="AX576" s="107"/>
      <c r="AY576" s="107"/>
      <c r="AZ576" s="107"/>
      <c r="BA576" s="107"/>
      <c r="BB576" s="107"/>
      <c r="BC576" s="107"/>
      <c r="BD576" s="107"/>
      <c r="BE576" s="107"/>
      <c r="BF576" s="107"/>
      <c r="BG576" s="107"/>
      <c r="BH576" s="107"/>
      <c r="BI576" s="107"/>
      <c r="BJ576" s="107"/>
      <c r="BK576" s="107"/>
      <c r="BL576" s="107"/>
      <c r="BM576" s="107"/>
      <c r="BN576" s="107"/>
      <c r="BO576" s="107"/>
      <c r="BP576" s="107"/>
      <c r="BQ576" s="107"/>
      <c r="BR576" s="107"/>
      <c r="BS576" s="107"/>
      <c r="BT576" s="107"/>
      <c r="BU576" s="107"/>
    </row>
    <row r="577" spans="3:73" ht="107.25" customHeight="1">
      <c r="C577" s="108"/>
      <c r="D577" s="108"/>
      <c r="E577" s="108"/>
      <c r="L577" s="110"/>
      <c r="M577" s="111"/>
      <c r="N577" s="112"/>
      <c r="O577" s="112"/>
      <c r="P577" s="112"/>
      <c r="Q577" s="111"/>
      <c r="R577" s="111"/>
      <c r="S577" s="111"/>
      <c r="T577" s="111"/>
      <c r="U577" s="111"/>
      <c r="V577" s="111"/>
      <c r="AB577" s="107"/>
      <c r="AC577" s="107"/>
      <c r="AD577" s="107"/>
      <c r="AE577" s="107"/>
      <c r="AF577" s="107"/>
      <c r="AG577" s="107"/>
      <c r="AH577" s="107"/>
      <c r="AI577" s="107"/>
      <c r="AJ577" s="107"/>
      <c r="AK577" s="107"/>
      <c r="AL577" s="107"/>
      <c r="AM577" s="107"/>
      <c r="AN577" s="107"/>
      <c r="AO577" s="107"/>
      <c r="AP577" s="107"/>
      <c r="AQ577" s="107"/>
      <c r="AR577" s="107"/>
      <c r="AS577" s="107"/>
      <c r="AT577" s="107"/>
      <c r="AU577" s="107"/>
      <c r="AV577" s="107"/>
      <c r="AW577" s="107"/>
      <c r="AX577" s="107"/>
      <c r="AY577" s="107"/>
      <c r="AZ577" s="107"/>
      <c r="BA577" s="107"/>
      <c r="BB577" s="107"/>
      <c r="BC577" s="107"/>
      <c r="BD577" s="107"/>
      <c r="BE577" s="107"/>
      <c r="BF577" s="107"/>
      <c r="BG577" s="107"/>
      <c r="BH577" s="107"/>
      <c r="BI577" s="107"/>
      <c r="BJ577" s="107"/>
      <c r="BK577" s="107"/>
      <c r="BL577" s="107"/>
      <c r="BM577" s="107"/>
      <c r="BN577" s="107"/>
      <c r="BO577" s="107"/>
      <c r="BP577" s="107"/>
      <c r="BQ577" s="107"/>
      <c r="BR577" s="107"/>
      <c r="BS577" s="107"/>
      <c r="BT577" s="107"/>
      <c r="BU577" s="107"/>
    </row>
    <row r="578" spans="3:73" ht="107.25" customHeight="1">
      <c r="C578" s="108"/>
      <c r="D578" s="108"/>
      <c r="E578" s="108"/>
      <c r="L578" s="110"/>
      <c r="M578" s="111"/>
      <c r="N578" s="112"/>
      <c r="O578" s="112"/>
      <c r="P578" s="112"/>
      <c r="Q578" s="111"/>
      <c r="R578" s="111"/>
      <c r="S578" s="111"/>
      <c r="T578" s="111"/>
      <c r="U578" s="111"/>
      <c r="V578" s="111"/>
      <c r="AB578" s="107"/>
      <c r="AC578" s="107"/>
      <c r="AD578" s="107"/>
      <c r="AE578" s="107"/>
      <c r="AF578" s="107"/>
      <c r="AG578" s="107"/>
      <c r="AH578" s="107"/>
      <c r="AI578" s="107"/>
      <c r="AJ578" s="107"/>
      <c r="AK578" s="107"/>
      <c r="AL578" s="107"/>
      <c r="AM578" s="107"/>
      <c r="AN578" s="107"/>
      <c r="AO578" s="107"/>
      <c r="AP578" s="107"/>
      <c r="AQ578" s="107"/>
      <c r="AR578" s="107"/>
      <c r="AS578" s="107"/>
      <c r="AT578" s="107"/>
      <c r="AU578" s="107"/>
      <c r="AV578" s="107"/>
      <c r="AW578" s="107"/>
      <c r="AX578" s="107"/>
      <c r="AY578" s="107"/>
      <c r="AZ578" s="107"/>
      <c r="BA578" s="107"/>
      <c r="BB578" s="107"/>
      <c r="BC578" s="107"/>
      <c r="BD578" s="107"/>
      <c r="BE578" s="107"/>
      <c r="BF578" s="107"/>
      <c r="BG578" s="107"/>
      <c r="BH578" s="107"/>
      <c r="BI578" s="107"/>
      <c r="BJ578" s="107"/>
      <c r="BK578" s="107"/>
      <c r="BL578" s="107"/>
      <c r="BM578" s="107"/>
      <c r="BN578" s="107"/>
      <c r="BO578" s="107"/>
      <c r="BP578" s="107"/>
      <c r="BQ578" s="107"/>
      <c r="BR578" s="107"/>
      <c r="BS578" s="107"/>
      <c r="BT578" s="107"/>
      <c r="BU578" s="107"/>
    </row>
    <row r="579" spans="3:73" ht="107.25" customHeight="1">
      <c r="C579" s="108"/>
      <c r="D579" s="108"/>
      <c r="E579" s="108"/>
      <c r="L579" s="110"/>
      <c r="M579" s="111"/>
      <c r="N579" s="112"/>
      <c r="O579" s="112"/>
      <c r="P579" s="112"/>
      <c r="Q579" s="111"/>
      <c r="R579" s="111"/>
      <c r="S579" s="111"/>
      <c r="T579" s="111"/>
      <c r="U579" s="111"/>
      <c r="V579" s="111"/>
      <c r="AB579" s="107"/>
      <c r="AC579" s="107"/>
      <c r="AD579" s="107"/>
      <c r="AE579" s="107"/>
      <c r="AF579" s="107"/>
      <c r="AG579" s="107"/>
      <c r="AH579" s="107"/>
      <c r="AI579" s="107"/>
      <c r="AJ579" s="107"/>
      <c r="AK579" s="107"/>
      <c r="AL579" s="107"/>
      <c r="AM579" s="107"/>
      <c r="AN579" s="107"/>
      <c r="AO579" s="107"/>
      <c r="AP579" s="107"/>
      <c r="AQ579" s="107"/>
      <c r="AR579" s="107"/>
      <c r="AS579" s="107"/>
      <c r="AT579" s="107"/>
      <c r="AU579" s="107"/>
      <c r="AV579" s="107"/>
      <c r="AW579" s="107"/>
      <c r="AX579" s="107"/>
      <c r="AY579" s="107"/>
      <c r="AZ579" s="107"/>
      <c r="BA579" s="107"/>
      <c r="BB579" s="107"/>
      <c r="BC579" s="107"/>
      <c r="BD579" s="107"/>
      <c r="BE579" s="107"/>
      <c r="BF579" s="107"/>
      <c r="BG579" s="107"/>
      <c r="BH579" s="107"/>
      <c r="BI579" s="107"/>
      <c r="BJ579" s="107"/>
      <c r="BK579" s="107"/>
      <c r="BL579" s="107"/>
      <c r="BM579" s="107"/>
      <c r="BN579" s="107"/>
      <c r="BO579" s="107"/>
      <c r="BP579" s="107"/>
      <c r="BQ579" s="107"/>
      <c r="BR579" s="107"/>
      <c r="BS579" s="107"/>
      <c r="BT579" s="107"/>
      <c r="BU579" s="107"/>
    </row>
    <row r="580" spans="3:73" ht="107.25" customHeight="1">
      <c r="C580" s="108"/>
      <c r="D580" s="108"/>
      <c r="E580" s="108"/>
      <c r="L580" s="110"/>
      <c r="M580" s="111"/>
      <c r="N580" s="112"/>
      <c r="O580" s="112"/>
      <c r="P580" s="112"/>
      <c r="Q580" s="111"/>
      <c r="R580" s="111"/>
      <c r="S580" s="111"/>
      <c r="T580" s="111"/>
      <c r="U580" s="111"/>
      <c r="V580" s="111"/>
      <c r="AB580" s="107"/>
      <c r="AC580" s="107"/>
      <c r="AD580" s="107"/>
      <c r="AE580" s="107"/>
      <c r="AF580" s="107"/>
      <c r="AG580" s="107"/>
      <c r="AH580" s="107"/>
      <c r="AI580" s="107"/>
      <c r="AJ580" s="107"/>
      <c r="AK580" s="107"/>
      <c r="AL580" s="107"/>
      <c r="AM580" s="107"/>
      <c r="AN580" s="107"/>
      <c r="AO580" s="107"/>
      <c r="AP580" s="107"/>
      <c r="AQ580" s="107"/>
      <c r="AR580" s="107"/>
      <c r="AS580" s="107"/>
      <c r="AT580" s="107"/>
      <c r="AU580" s="107"/>
      <c r="AV580" s="107"/>
      <c r="AW580" s="107"/>
      <c r="AX580" s="107"/>
      <c r="AY580" s="107"/>
      <c r="AZ580" s="107"/>
      <c r="BA580" s="107"/>
      <c r="BB580" s="107"/>
      <c r="BC580" s="107"/>
      <c r="BD580" s="107"/>
      <c r="BE580" s="107"/>
      <c r="BF580" s="107"/>
      <c r="BG580" s="107"/>
      <c r="BH580" s="107"/>
      <c r="BI580" s="107"/>
      <c r="BJ580" s="107"/>
      <c r="BK580" s="107"/>
      <c r="BL580" s="107"/>
      <c r="BM580" s="107"/>
      <c r="BN580" s="107"/>
      <c r="BO580" s="107"/>
      <c r="BP580" s="107"/>
      <c r="BQ580" s="107"/>
      <c r="BR580" s="107"/>
      <c r="BS580" s="107"/>
      <c r="BT580" s="107"/>
      <c r="BU580" s="107"/>
    </row>
    <row r="581" spans="3:73" ht="107.25" customHeight="1">
      <c r="C581" s="108"/>
      <c r="D581" s="108"/>
      <c r="E581" s="108"/>
      <c r="L581" s="110"/>
      <c r="M581" s="111"/>
      <c r="N581" s="112"/>
      <c r="O581" s="112"/>
      <c r="P581" s="112"/>
      <c r="Q581" s="111"/>
      <c r="R581" s="111"/>
      <c r="S581" s="111"/>
      <c r="T581" s="111"/>
      <c r="U581" s="111"/>
      <c r="V581" s="111"/>
      <c r="AB581" s="107"/>
      <c r="AC581" s="107"/>
      <c r="AD581" s="107"/>
      <c r="AE581" s="107"/>
      <c r="AF581" s="107"/>
      <c r="AG581" s="107"/>
      <c r="AH581" s="107"/>
      <c r="AI581" s="107"/>
      <c r="AJ581" s="107"/>
      <c r="AK581" s="107"/>
      <c r="AL581" s="107"/>
      <c r="AM581" s="107"/>
      <c r="AN581" s="107"/>
      <c r="AO581" s="107"/>
      <c r="AP581" s="107"/>
      <c r="AQ581" s="107"/>
      <c r="AR581" s="107"/>
      <c r="AS581" s="107"/>
      <c r="AT581" s="107"/>
      <c r="AU581" s="107"/>
      <c r="AV581" s="107"/>
      <c r="AW581" s="107"/>
      <c r="AX581" s="107"/>
      <c r="AY581" s="107"/>
      <c r="AZ581" s="107"/>
      <c r="BA581" s="107"/>
      <c r="BB581" s="107"/>
      <c r="BC581" s="107"/>
      <c r="BD581" s="107"/>
      <c r="BE581" s="107"/>
      <c r="BF581" s="107"/>
      <c r="BG581" s="107"/>
      <c r="BH581" s="107"/>
      <c r="BI581" s="107"/>
      <c r="BJ581" s="107"/>
      <c r="BK581" s="107"/>
      <c r="BL581" s="107"/>
      <c r="BM581" s="107"/>
      <c r="BN581" s="107"/>
      <c r="BO581" s="107"/>
      <c r="BP581" s="107"/>
      <c r="BQ581" s="107"/>
      <c r="BR581" s="107"/>
      <c r="BS581" s="107"/>
      <c r="BT581" s="107"/>
      <c r="BU581" s="107"/>
    </row>
    <row r="582" spans="3:73" ht="107.25" customHeight="1">
      <c r="C582" s="108"/>
      <c r="D582" s="108"/>
      <c r="E582" s="108"/>
      <c r="L582" s="110"/>
      <c r="M582" s="111"/>
      <c r="N582" s="112"/>
      <c r="O582" s="112"/>
      <c r="P582" s="112"/>
      <c r="Q582" s="111"/>
      <c r="R582" s="111"/>
      <c r="S582" s="111"/>
      <c r="T582" s="111"/>
      <c r="U582" s="111"/>
      <c r="V582" s="111"/>
      <c r="AB582" s="107"/>
      <c r="AC582" s="107"/>
      <c r="AD582" s="107"/>
      <c r="AE582" s="107"/>
      <c r="AF582" s="107"/>
      <c r="AG582" s="107"/>
      <c r="AH582" s="107"/>
      <c r="AI582" s="107"/>
      <c r="AJ582" s="107"/>
      <c r="AK582" s="107"/>
      <c r="AL582" s="107"/>
      <c r="AM582" s="107"/>
      <c r="AN582" s="107"/>
      <c r="AO582" s="107"/>
      <c r="AP582" s="107"/>
      <c r="AQ582" s="107"/>
      <c r="AR582" s="107"/>
      <c r="AS582" s="107"/>
      <c r="AT582" s="107"/>
      <c r="AU582" s="107"/>
      <c r="AV582" s="107"/>
      <c r="AW582" s="107"/>
      <c r="AX582" s="107"/>
      <c r="AY582" s="107"/>
      <c r="AZ582" s="107"/>
      <c r="BA582" s="107"/>
      <c r="BB582" s="107"/>
      <c r="BC582" s="107"/>
      <c r="BD582" s="107"/>
      <c r="BE582" s="107"/>
      <c r="BF582" s="107"/>
      <c r="BG582" s="107"/>
      <c r="BH582" s="107"/>
      <c r="BI582" s="107"/>
      <c r="BJ582" s="107"/>
      <c r="BK582" s="107"/>
      <c r="BL582" s="107"/>
      <c r="BM582" s="107"/>
      <c r="BN582" s="107"/>
      <c r="BO582" s="107"/>
      <c r="BP582" s="107"/>
      <c r="BQ582" s="107"/>
      <c r="BR582" s="107"/>
      <c r="BS582" s="107"/>
      <c r="BT582" s="107"/>
      <c r="BU582" s="107"/>
    </row>
    <row r="583" spans="3:73" ht="107.25" customHeight="1">
      <c r="C583" s="108"/>
      <c r="D583" s="108"/>
      <c r="E583" s="108"/>
      <c r="L583" s="110"/>
      <c r="M583" s="111"/>
      <c r="N583" s="112"/>
      <c r="O583" s="112"/>
      <c r="P583" s="112"/>
      <c r="Q583" s="111"/>
      <c r="R583" s="111"/>
      <c r="S583" s="111"/>
      <c r="T583" s="111"/>
      <c r="U583" s="111"/>
      <c r="V583" s="111"/>
      <c r="AB583" s="107"/>
      <c r="AC583" s="107"/>
      <c r="AD583" s="107"/>
      <c r="AE583" s="107"/>
      <c r="AF583" s="107"/>
      <c r="AG583" s="107"/>
      <c r="AH583" s="107"/>
      <c r="AI583" s="107"/>
      <c r="AJ583" s="107"/>
      <c r="AK583" s="107"/>
      <c r="AL583" s="107"/>
      <c r="AM583" s="107"/>
      <c r="AN583" s="107"/>
      <c r="AO583" s="107"/>
      <c r="AP583" s="107"/>
      <c r="AQ583" s="107"/>
      <c r="AR583" s="107"/>
      <c r="AS583" s="107"/>
      <c r="AT583" s="107"/>
      <c r="AU583" s="107"/>
      <c r="AV583" s="107"/>
      <c r="AW583" s="107"/>
      <c r="AX583" s="107"/>
      <c r="AY583" s="107"/>
      <c r="AZ583" s="107"/>
      <c r="BA583" s="107"/>
      <c r="BB583" s="107"/>
      <c r="BC583" s="107"/>
      <c r="BD583" s="107"/>
      <c r="BE583" s="107"/>
      <c r="BF583" s="107"/>
      <c r="BG583" s="107"/>
      <c r="BH583" s="107"/>
      <c r="BI583" s="107"/>
      <c r="BJ583" s="107"/>
      <c r="BK583" s="107"/>
      <c r="BL583" s="107"/>
      <c r="BM583" s="107"/>
      <c r="BN583" s="107"/>
      <c r="BO583" s="107"/>
      <c r="BP583" s="107"/>
      <c r="BQ583" s="107"/>
      <c r="BR583" s="107"/>
      <c r="BS583" s="107"/>
      <c r="BT583" s="107"/>
      <c r="BU583" s="107"/>
    </row>
    <row r="584" spans="3:73" ht="107.25" customHeight="1">
      <c r="C584" s="108"/>
      <c r="D584" s="108"/>
      <c r="E584" s="108"/>
      <c r="L584" s="110"/>
      <c r="M584" s="111"/>
      <c r="N584" s="112"/>
      <c r="O584" s="112"/>
      <c r="P584" s="112"/>
      <c r="Q584" s="111"/>
      <c r="R584" s="111"/>
      <c r="S584" s="111"/>
      <c r="T584" s="111"/>
      <c r="U584" s="111"/>
      <c r="V584" s="111"/>
      <c r="AB584" s="107"/>
      <c r="AC584" s="107"/>
      <c r="AD584" s="107"/>
      <c r="AE584" s="107"/>
      <c r="AF584" s="107"/>
      <c r="AG584" s="107"/>
      <c r="AH584" s="107"/>
      <c r="AI584" s="107"/>
      <c r="AJ584" s="107"/>
      <c r="AK584" s="107"/>
      <c r="AL584" s="107"/>
      <c r="AM584" s="107"/>
      <c r="AN584" s="107"/>
      <c r="AO584" s="107"/>
      <c r="AP584" s="107"/>
      <c r="AQ584" s="107"/>
      <c r="AR584" s="107"/>
      <c r="AS584" s="107"/>
      <c r="AT584" s="107"/>
      <c r="AU584" s="107"/>
      <c r="AV584" s="107"/>
      <c r="AW584" s="107"/>
      <c r="AX584" s="107"/>
      <c r="AY584" s="107"/>
      <c r="AZ584" s="107"/>
      <c r="BA584" s="107"/>
      <c r="BB584" s="107"/>
      <c r="BC584" s="107"/>
      <c r="BD584" s="107"/>
      <c r="BE584" s="107"/>
      <c r="BF584" s="107"/>
      <c r="BG584" s="107"/>
      <c r="BH584" s="107"/>
      <c r="BI584" s="107"/>
      <c r="BJ584" s="107"/>
      <c r="BK584" s="107"/>
      <c r="BL584" s="107"/>
      <c r="BM584" s="107"/>
      <c r="BN584" s="107"/>
      <c r="BO584" s="107"/>
      <c r="BP584" s="107"/>
      <c r="BQ584" s="107"/>
      <c r="BR584" s="107"/>
      <c r="BS584" s="107"/>
      <c r="BT584" s="107"/>
      <c r="BU584" s="107"/>
    </row>
    <row r="585" spans="3:73" ht="107.25" customHeight="1">
      <c r="C585" s="108"/>
      <c r="D585" s="108"/>
      <c r="E585" s="108"/>
      <c r="L585" s="110"/>
      <c r="M585" s="111"/>
      <c r="N585" s="112"/>
      <c r="O585" s="112"/>
      <c r="P585" s="112"/>
      <c r="Q585" s="111"/>
      <c r="R585" s="111"/>
      <c r="S585" s="111"/>
      <c r="T585" s="111"/>
      <c r="U585" s="111"/>
      <c r="V585" s="111"/>
      <c r="AB585" s="107"/>
      <c r="AC585" s="107"/>
      <c r="AD585" s="107"/>
      <c r="AE585" s="107"/>
      <c r="AF585" s="107"/>
      <c r="AG585" s="107"/>
      <c r="AH585" s="107"/>
      <c r="AI585" s="107"/>
      <c r="AJ585" s="107"/>
      <c r="AK585" s="107"/>
      <c r="AL585" s="107"/>
      <c r="AM585" s="107"/>
      <c r="AN585" s="107"/>
      <c r="AO585" s="107"/>
      <c r="AP585" s="107"/>
      <c r="AQ585" s="107"/>
      <c r="AR585" s="107"/>
      <c r="AS585" s="107"/>
      <c r="AT585" s="107"/>
      <c r="AU585" s="107"/>
      <c r="AV585" s="107"/>
      <c r="AW585" s="107"/>
      <c r="AX585" s="107"/>
      <c r="AY585" s="107"/>
      <c r="AZ585" s="107"/>
      <c r="BA585" s="107"/>
      <c r="BB585" s="107"/>
      <c r="BC585" s="107"/>
      <c r="BD585" s="107"/>
      <c r="BE585" s="107"/>
      <c r="BF585" s="107"/>
      <c r="BG585" s="107"/>
      <c r="BH585" s="107"/>
      <c r="BI585" s="107"/>
      <c r="BJ585" s="107"/>
      <c r="BK585" s="107"/>
      <c r="BL585" s="107"/>
      <c r="BM585" s="107"/>
      <c r="BN585" s="107"/>
      <c r="BO585" s="107"/>
      <c r="BP585" s="107"/>
      <c r="BQ585" s="107"/>
      <c r="BR585" s="107"/>
      <c r="BS585" s="107"/>
      <c r="BT585" s="107"/>
      <c r="BU585" s="107"/>
    </row>
    <row r="586" spans="3:73" ht="107.25" customHeight="1">
      <c r="C586" s="108"/>
      <c r="D586" s="108"/>
      <c r="E586" s="108"/>
      <c r="L586" s="110"/>
      <c r="M586" s="111"/>
      <c r="N586" s="112"/>
      <c r="O586" s="112"/>
      <c r="P586" s="112"/>
      <c r="Q586" s="111"/>
      <c r="R586" s="111"/>
      <c r="S586" s="111"/>
      <c r="T586" s="111"/>
      <c r="U586" s="111"/>
      <c r="V586" s="111"/>
      <c r="AB586" s="107"/>
      <c r="AC586" s="107"/>
      <c r="AD586" s="107"/>
      <c r="AE586" s="107"/>
      <c r="AF586" s="107"/>
      <c r="AG586" s="107"/>
      <c r="AH586" s="107"/>
      <c r="AI586" s="107"/>
      <c r="AJ586" s="107"/>
      <c r="AK586" s="107"/>
      <c r="AL586" s="107"/>
      <c r="AM586" s="107"/>
      <c r="AN586" s="107"/>
      <c r="AO586" s="107"/>
      <c r="AP586" s="107"/>
      <c r="AQ586" s="107"/>
      <c r="AR586" s="107"/>
      <c r="AS586" s="107"/>
      <c r="AT586" s="107"/>
      <c r="AU586" s="107"/>
      <c r="AV586" s="107"/>
      <c r="AW586" s="107"/>
      <c r="AX586" s="107"/>
      <c r="AY586" s="107"/>
      <c r="AZ586" s="107"/>
      <c r="BA586" s="107"/>
      <c r="BB586" s="107"/>
      <c r="BC586" s="107"/>
      <c r="BD586" s="107"/>
      <c r="BE586" s="107"/>
      <c r="BF586" s="107"/>
      <c r="BG586" s="107"/>
      <c r="BH586" s="107"/>
      <c r="BI586" s="107"/>
      <c r="BJ586" s="107"/>
      <c r="BK586" s="107"/>
      <c r="BL586" s="107"/>
      <c r="BM586" s="107"/>
      <c r="BN586" s="107"/>
      <c r="BO586" s="107"/>
      <c r="BP586" s="107"/>
      <c r="BQ586" s="107"/>
      <c r="BR586" s="107"/>
      <c r="BS586" s="107"/>
      <c r="BT586" s="107"/>
      <c r="BU586" s="107"/>
    </row>
    <row r="587" spans="3:73" ht="107.25" customHeight="1">
      <c r="C587" s="108"/>
      <c r="D587" s="108"/>
      <c r="E587" s="108"/>
      <c r="L587" s="110"/>
      <c r="M587" s="111"/>
      <c r="N587" s="112"/>
      <c r="O587" s="112"/>
      <c r="P587" s="112"/>
      <c r="Q587" s="111"/>
      <c r="R587" s="111"/>
      <c r="S587" s="111"/>
      <c r="T587" s="111"/>
      <c r="U587" s="111"/>
      <c r="V587" s="111"/>
      <c r="AB587" s="107"/>
      <c r="AC587" s="107"/>
      <c r="AD587" s="107"/>
      <c r="AE587" s="107"/>
      <c r="AF587" s="107"/>
      <c r="AG587" s="107"/>
      <c r="AH587" s="107"/>
      <c r="AI587" s="107"/>
      <c r="AJ587" s="107"/>
      <c r="AK587" s="107"/>
      <c r="AL587" s="107"/>
      <c r="AM587" s="107"/>
      <c r="AN587" s="107"/>
      <c r="AO587" s="107"/>
      <c r="AP587" s="107"/>
      <c r="AQ587" s="107"/>
      <c r="AR587" s="107"/>
      <c r="AS587" s="107"/>
      <c r="AT587" s="107"/>
      <c r="AU587" s="107"/>
      <c r="AV587" s="107"/>
      <c r="AW587" s="107"/>
      <c r="AX587" s="107"/>
      <c r="AY587" s="107"/>
      <c r="AZ587" s="107"/>
      <c r="BA587" s="107"/>
      <c r="BB587" s="107"/>
      <c r="BC587" s="107"/>
      <c r="BD587" s="107"/>
      <c r="BE587" s="107"/>
      <c r="BF587" s="107"/>
      <c r="BG587" s="107"/>
      <c r="BH587" s="107"/>
      <c r="BI587" s="107"/>
      <c r="BJ587" s="107"/>
      <c r="BK587" s="107"/>
      <c r="BL587" s="107"/>
      <c r="BM587" s="107"/>
      <c r="BN587" s="107"/>
      <c r="BO587" s="107"/>
      <c r="BP587" s="107"/>
      <c r="BQ587" s="107"/>
      <c r="BR587" s="107"/>
      <c r="BS587" s="107"/>
      <c r="BT587" s="107"/>
      <c r="BU587" s="107"/>
    </row>
    <row r="588" spans="3:73" ht="107.25" customHeight="1">
      <c r="C588" s="108"/>
      <c r="D588" s="108"/>
      <c r="E588" s="108"/>
      <c r="L588" s="110"/>
      <c r="M588" s="111"/>
      <c r="N588" s="112"/>
      <c r="O588" s="112"/>
      <c r="P588" s="112"/>
      <c r="Q588" s="111"/>
      <c r="R588" s="111"/>
      <c r="S588" s="111"/>
      <c r="T588" s="111"/>
      <c r="U588" s="111"/>
      <c r="V588" s="111"/>
      <c r="AB588" s="107"/>
      <c r="AC588" s="107"/>
      <c r="AD588" s="107"/>
      <c r="AE588" s="107"/>
      <c r="AF588" s="107"/>
      <c r="AG588" s="107"/>
      <c r="AH588" s="107"/>
      <c r="AI588" s="107"/>
      <c r="AJ588" s="107"/>
      <c r="AK588" s="107"/>
      <c r="AL588" s="107"/>
      <c r="AM588" s="107"/>
      <c r="AN588" s="107"/>
      <c r="AO588" s="107"/>
      <c r="AP588" s="107"/>
      <c r="AQ588" s="107"/>
      <c r="AR588" s="107"/>
      <c r="AS588" s="107"/>
      <c r="AT588" s="107"/>
      <c r="AU588" s="107"/>
      <c r="AV588" s="107"/>
      <c r="AW588" s="107"/>
      <c r="AX588" s="107"/>
      <c r="AY588" s="107"/>
      <c r="AZ588" s="107"/>
      <c r="BA588" s="107"/>
      <c r="BB588" s="107"/>
      <c r="BC588" s="107"/>
      <c r="BD588" s="107"/>
      <c r="BE588" s="107"/>
      <c r="BF588" s="107"/>
      <c r="BG588" s="107"/>
      <c r="BH588" s="107"/>
      <c r="BI588" s="107"/>
      <c r="BJ588" s="107"/>
      <c r="BK588" s="107"/>
      <c r="BL588" s="107"/>
      <c r="BM588" s="107"/>
      <c r="BN588" s="107"/>
      <c r="BO588" s="107"/>
      <c r="BP588" s="107"/>
      <c r="BQ588" s="107"/>
      <c r="BR588" s="107"/>
      <c r="BS588" s="107"/>
      <c r="BT588" s="107"/>
      <c r="BU588" s="107"/>
    </row>
    <row r="589" spans="3:73" ht="107.25" customHeight="1">
      <c r="C589" s="108"/>
      <c r="D589" s="108"/>
      <c r="E589" s="108"/>
      <c r="L589" s="110"/>
      <c r="M589" s="111"/>
      <c r="N589" s="112"/>
      <c r="O589" s="112"/>
      <c r="P589" s="112"/>
      <c r="Q589" s="111"/>
      <c r="R589" s="111"/>
      <c r="S589" s="111"/>
      <c r="T589" s="111"/>
      <c r="U589" s="111"/>
      <c r="V589" s="111"/>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7"/>
      <c r="AY589" s="107"/>
      <c r="AZ589" s="107"/>
      <c r="BA589" s="107"/>
      <c r="BB589" s="107"/>
      <c r="BC589" s="107"/>
      <c r="BD589" s="107"/>
      <c r="BE589" s="107"/>
      <c r="BF589" s="107"/>
      <c r="BG589" s="107"/>
      <c r="BH589" s="107"/>
      <c r="BI589" s="107"/>
      <c r="BJ589" s="107"/>
      <c r="BK589" s="107"/>
      <c r="BL589" s="107"/>
      <c r="BM589" s="107"/>
      <c r="BN589" s="107"/>
      <c r="BO589" s="107"/>
      <c r="BP589" s="107"/>
      <c r="BQ589" s="107"/>
      <c r="BR589" s="107"/>
      <c r="BS589" s="107"/>
      <c r="BT589" s="107"/>
      <c r="BU589" s="107"/>
    </row>
    <row r="590" spans="3:73" ht="107.25" customHeight="1">
      <c r="C590" s="108"/>
      <c r="D590" s="108"/>
      <c r="E590" s="108"/>
      <c r="L590" s="110"/>
      <c r="M590" s="111"/>
      <c r="N590" s="112"/>
      <c r="O590" s="112"/>
      <c r="P590" s="112"/>
      <c r="Q590" s="111"/>
      <c r="R590" s="111"/>
      <c r="S590" s="111"/>
      <c r="T590" s="111"/>
      <c r="U590" s="111"/>
      <c r="V590" s="111"/>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7"/>
      <c r="AY590" s="107"/>
      <c r="AZ590" s="107"/>
      <c r="BA590" s="107"/>
      <c r="BB590" s="107"/>
      <c r="BC590" s="107"/>
      <c r="BD590" s="107"/>
      <c r="BE590" s="107"/>
      <c r="BF590" s="107"/>
      <c r="BG590" s="107"/>
      <c r="BH590" s="107"/>
      <c r="BI590" s="107"/>
      <c r="BJ590" s="107"/>
      <c r="BK590" s="107"/>
      <c r="BL590" s="107"/>
      <c r="BM590" s="107"/>
      <c r="BN590" s="107"/>
      <c r="BO590" s="107"/>
      <c r="BP590" s="107"/>
      <c r="BQ590" s="107"/>
      <c r="BR590" s="107"/>
      <c r="BS590" s="107"/>
      <c r="BT590" s="107"/>
      <c r="BU590" s="107"/>
    </row>
    <row r="591" spans="3:73" ht="107.25" customHeight="1">
      <c r="C591" s="108"/>
      <c r="D591" s="108"/>
      <c r="E591" s="108"/>
      <c r="L591" s="110"/>
      <c r="M591" s="111"/>
      <c r="N591" s="112"/>
      <c r="O591" s="112"/>
      <c r="P591" s="112"/>
      <c r="Q591" s="111"/>
      <c r="R591" s="111"/>
      <c r="S591" s="111"/>
      <c r="T591" s="111"/>
      <c r="U591" s="111"/>
      <c r="V591" s="111"/>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07"/>
      <c r="AY591" s="107"/>
      <c r="AZ591" s="107"/>
      <c r="BA591" s="107"/>
      <c r="BB591" s="107"/>
      <c r="BC591" s="107"/>
      <c r="BD591" s="107"/>
      <c r="BE591" s="107"/>
      <c r="BF591" s="107"/>
      <c r="BG591" s="107"/>
      <c r="BH591" s="107"/>
      <c r="BI591" s="107"/>
      <c r="BJ591" s="107"/>
      <c r="BK591" s="107"/>
      <c r="BL591" s="107"/>
      <c r="BM591" s="107"/>
      <c r="BN591" s="107"/>
      <c r="BO591" s="107"/>
      <c r="BP591" s="107"/>
      <c r="BQ591" s="107"/>
      <c r="BR591" s="107"/>
      <c r="BS591" s="107"/>
      <c r="BT591" s="107"/>
      <c r="BU591" s="107"/>
    </row>
    <row r="592" spans="3:73" ht="107.25" customHeight="1">
      <c r="C592" s="108"/>
      <c r="D592" s="108"/>
      <c r="E592" s="108"/>
      <c r="L592" s="110"/>
      <c r="M592" s="111"/>
      <c r="N592" s="112"/>
      <c r="O592" s="112"/>
      <c r="P592" s="112"/>
      <c r="Q592" s="111"/>
      <c r="R592" s="111"/>
      <c r="S592" s="111"/>
      <c r="T592" s="111"/>
      <c r="U592" s="111"/>
      <c r="V592" s="111"/>
      <c r="AB592" s="107"/>
      <c r="AC592" s="107"/>
      <c r="AD592" s="107"/>
      <c r="AE592" s="107"/>
      <c r="AF592" s="107"/>
      <c r="AG592" s="107"/>
      <c r="AH592" s="107"/>
      <c r="AI592" s="107"/>
      <c r="AJ592" s="107"/>
      <c r="AK592" s="107"/>
      <c r="AL592" s="107"/>
      <c r="AM592" s="107"/>
      <c r="AN592" s="107"/>
      <c r="AO592" s="107"/>
      <c r="AP592" s="107"/>
      <c r="AQ592" s="107"/>
      <c r="AR592" s="107"/>
      <c r="AS592" s="107"/>
      <c r="AT592" s="107"/>
      <c r="AU592" s="107"/>
      <c r="AV592" s="107"/>
      <c r="AW592" s="107"/>
      <c r="AX592" s="107"/>
      <c r="AY592" s="107"/>
      <c r="AZ592" s="107"/>
      <c r="BA592" s="107"/>
      <c r="BB592" s="107"/>
      <c r="BC592" s="107"/>
      <c r="BD592" s="107"/>
      <c r="BE592" s="107"/>
      <c r="BF592" s="107"/>
      <c r="BG592" s="107"/>
      <c r="BH592" s="107"/>
      <c r="BI592" s="107"/>
      <c r="BJ592" s="107"/>
      <c r="BK592" s="107"/>
      <c r="BL592" s="107"/>
      <c r="BM592" s="107"/>
      <c r="BN592" s="107"/>
      <c r="BO592" s="107"/>
      <c r="BP592" s="107"/>
      <c r="BQ592" s="107"/>
      <c r="BR592" s="107"/>
      <c r="BS592" s="107"/>
      <c r="BT592" s="107"/>
      <c r="BU592" s="107"/>
    </row>
    <row r="593" spans="3:73" ht="107.25" customHeight="1">
      <c r="C593" s="108"/>
      <c r="D593" s="108"/>
      <c r="E593" s="108"/>
      <c r="L593" s="110"/>
      <c r="M593" s="111"/>
      <c r="N593" s="112"/>
      <c r="O593" s="112"/>
      <c r="P593" s="112"/>
      <c r="Q593" s="111"/>
      <c r="R593" s="111"/>
      <c r="S593" s="111"/>
      <c r="T593" s="111"/>
      <c r="U593" s="111"/>
      <c r="V593" s="111"/>
      <c r="AB593" s="107"/>
      <c r="AC593" s="107"/>
      <c r="AD593" s="107"/>
      <c r="AE593" s="107"/>
      <c r="AF593" s="107"/>
      <c r="AG593" s="107"/>
      <c r="AH593" s="107"/>
      <c r="AI593" s="107"/>
      <c r="AJ593" s="107"/>
      <c r="AK593" s="107"/>
      <c r="AL593" s="107"/>
      <c r="AM593" s="107"/>
      <c r="AN593" s="107"/>
      <c r="AO593" s="107"/>
      <c r="AP593" s="107"/>
      <c r="AQ593" s="107"/>
      <c r="AR593" s="107"/>
      <c r="AS593" s="107"/>
      <c r="AT593" s="107"/>
      <c r="AU593" s="107"/>
      <c r="AV593" s="107"/>
      <c r="AW593" s="107"/>
      <c r="AX593" s="107"/>
      <c r="AY593" s="107"/>
      <c r="AZ593" s="107"/>
      <c r="BA593" s="107"/>
      <c r="BB593" s="107"/>
      <c r="BC593" s="107"/>
      <c r="BD593" s="107"/>
      <c r="BE593" s="107"/>
      <c r="BF593" s="107"/>
      <c r="BG593" s="107"/>
      <c r="BH593" s="107"/>
      <c r="BI593" s="107"/>
      <c r="BJ593" s="107"/>
      <c r="BK593" s="107"/>
      <c r="BL593" s="107"/>
      <c r="BM593" s="107"/>
      <c r="BN593" s="107"/>
      <c r="BO593" s="107"/>
      <c r="BP593" s="107"/>
      <c r="BQ593" s="107"/>
      <c r="BR593" s="107"/>
      <c r="BS593" s="107"/>
      <c r="BT593" s="107"/>
      <c r="BU593" s="107"/>
    </row>
    <row r="594" spans="3:73" ht="107.25" customHeight="1">
      <c r="C594" s="108"/>
      <c r="D594" s="108"/>
      <c r="E594" s="108"/>
      <c r="L594" s="110"/>
      <c r="M594" s="111"/>
      <c r="N594" s="112"/>
      <c r="O594" s="112"/>
      <c r="P594" s="112"/>
      <c r="Q594" s="111"/>
      <c r="R594" s="111"/>
      <c r="S594" s="111"/>
      <c r="T594" s="111"/>
      <c r="U594" s="111"/>
      <c r="V594" s="111"/>
      <c r="AB594" s="107"/>
      <c r="AC594" s="107"/>
      <c r="AD594" s="107"/>
      <c r="AE594" s="107"/>
      <c r="AF594" s="107"/>
      <c r="AG594" s="107"/>
      <c r="AH594" s="107"/>
      <c r="AI594" s="107"/>
      <c r="AJ594" s="107"/>
      <c r="AK594" s="107"/>
      <c r="AL594" s="107"/>
      <c r="AM594" s="107"/>
      <c r="AN594" s="107"/>
      <c r="AO594" s="107"/>
      <c r="AP594" s="107"/>
      <c r="AQ594" s="107"/>
      <c r="AR594" s="107"/>
      <c r="AS594" s="107"/>
      <c r="AT594" s="107"/>
      <c r="AU594" s="107"/>
      <c r="AV594" s="107"/>
      <c r="AW594" s="107"/>
      <c r="AX594" s="107"/>
      <c r="AY594" s="107"/>
      <c r="AZ594" s="107"/>
      <c r="BA594" s="107"/>
      <c r="BB594" s="107"/>
      <c r="BC594" s="107"/>
      <c r="BD594" s="107"/>
      <c r="BE594" s="107"/>
      <c r="BF594" s="107"/>
      <c r="BG594" s="107"/>
      <c r="BH594" s="107"/>
      <c r="BI594" s="107"/>
      <c r="BJ594" s="107"/>
      <c r="BK594" s="107"/>
      <c r="BL594" s="107"/>
      <c r="BM594" s="107"/>
      <c r="BN594" s="107"/>
      <c r="BO594" s="107"/>
      <c r="BP594" s="107"/>
      <c r="BQ594" s="107"/>
      <c r="BR594" s="107"/>
      <c r="BS594" s="107"/>
      <c r="BT594" s="107"/>
      <c r="BU594" s="107"/>
    </row>
    <row r="595" spans="3:73" ht="107.25" customHeight="1">
      <c r="C595" s="108"/>
      <c r="D595" s="108"/>
      <c r="E595" s="108"/>
      <c r="L595" s="110"/>
      <c r="M595" s="111"/>
      <c r="N595" s="112"/>
      <c r="O595" s="112"/>
      <c r="P595" s="112"/>
      <c r="Q595" s="111"/>
      <c r="R595" s="111"/>
      <c r="S595" s="111"/>
      <c r="T595" s="111"/>
      <c r="U595" s="111"/>
      <c r="V595" s="111"/>
      <c r="AB595" s="107"/>
      <c r="AC595" s="107"/>
      <c r="AD595" s="107"/>
      <c r="AE595" s="107"/>
      <c r="AF595" s="107"/>
      <c r="AG595" s="107"/>
      <c r="AH595" s="107"/>
      <c r="AI595" s="107"/>
      <c r="AJ595" s="107"/>
      <c r="AK595" s="107"/>
      <c r="AL595" s="107"/>
      <c r="AM595" s="107"/>
      <c r="AN595" s="107"/>
      <c r="AO595" s="107"/>
      <c r="AP595" s="107"/>
      <c r="AQ595" s="107"/>
      <c r="AR595" s="107"/>
      <c r="AS595" s="107"/>
      <c r="AT595" s="107"/>
      <c r="AU595" s="107"/>
      <c r="AV595" s="107"/>
      <c r="AW595" s="107"/>
      <c r="AX595" s="107"/>
      <c r="AY595" s="107"/>
      <c r="AZ595" s="107"/>
      <c r="BA595" s="107"/>
      <c r="BB595" s="107"/>
      <c r="BC595" s="107"/>
      <c r="BD595" s="107"/>
      <c r="BE595" s="107"/>
      <c r="BF595" s="107"/>
      <c r="BG595" s="107"/>
      <c r="BH595" s="107"/>
      <c r="BI595" s="107"/>
      <c r="BJ595" s="107"/>
      <c r="BK595" s="107"/>
      <c r="BL595" s="107"/>
      <c r="BM595" s="107"/>
      <c r="BN595" s="107"/>
      <c r="BO595" s="107"/>
      <c r="BP595" s="107"/>
      <c r="BQ595" s="107"/>
      <c r="BR595" s="107"/>
      <c r="BS595" s="107"/>
      <c r="BT595" s="107"/>
      <c r="BU595" s="107"/>
    </row>
    <row r="596" spans="3:73" ht="107.25" customHeight="1">
      <c r="C596" s="108"/>
      <c r="D596" s="108"/>
      <c r="E596" s="108"/>
      <c r="L596" s="110"/>
      <c r="M596" s="111"/>
      <c r="N596" s="112"/>
      <c r="O596" s="112"/>
      <c r="P596" s="112"/>
      <c r="Q596" s="111"/>
      <c r="R596" s="111"/>
      <c r="S596" s="111"/>
      <c r="T596" s="111"/>
      <c r="U596" s="111"/>
      <c r="V596" s="111"/>
      <c r="AB596" s="107"/>
      <c r="AC596" s="107"/>
      <c r="AD596" s="107"/>
      <c r="AE596" s="107"/>
      <c r="AF596" s="107"/>
      <c r="AG596" s="107"/>
      <c r="AH596" s="107"/>
      <c r="AI596" s="107"/>
      <c r="AJ596" s="107"/>
      <c r="AK596" s="107"/>
      <c r="AL596" s="107"/>
      <c r="AM596" s="107"/>
      <c r="AN596" s="107"/>
      <c r="AO596" s="107"/>
      <c r="AP596" s="107"/>
      <c r="AQ596" s="107"/>
      <c r="AR596" s="107"/>
      <c r="AS596" s="107"/>
      <c r="AT596" s="107"/>
      <c r="AU596" s="107"/>
      <c r="AV596" s="107"/>
      <c r="AW596" s="107"/>
      <c r="AX596" s="107"/>
      <c r="AY596" s="107"/>
      <c r="AZ596" s="107"/>
      <c r="BA596" s="107"/>
      <c r="BB596" s="107"/>
      <c r="BC596" s="107"/>
      <c r="BD596" s="107"/>
      <c r="BE596" s="107"/>
      <c r="BF596" s="107"/>
      <c r="BG596" s="107"/>
      <c r="BH596" s="107"/>
      <c r="BI596" s="107"/>
      <c r="BJ596" s="107"/>
      <c r="BK596" s="107"/>
      <c r="BL596" s="107"/>
      <c r="BM596" s="107"/>
      <c r="BN596" s="107"/>
      <c r="BO596" s="107"/>
      <c r="BP596" s="107"/>
      <c r="BQ596" s="107"/>
      <c r="BR596" s="107"/>
      <c r="BS596" s="107"/>
      <c r="BT596" s="107"/>
      <c r="BU596" s="107"/>
    </row>
    <row r="597" spans="3:73" ht="107.25" customHeight="1">
      <c r="C597" s="108"/>
      <c r="D597" s="108"/>
      <c r="E597" s="108"/>
      <c r="L597" s="110"/>
      <c r="M597" s="111"/>
      <c r="N597" s="112"/>
      <c r="O597" s="112"/>
      <c r="P597" s="112"/>
      <c r="Q597" s="111"/>
      <c r="R597" s="111"/>
      <c r="S597" s="111"/>
      <c r="T597" s="111"/>
      <c r="U597" s="111"/>
      <c r="V597" s="111"/>
      <c r="AB597" s="107"/>
      <c r="AC597" s="107"/>
      <c r="AD597" s="107"/>
      <c r="AE597" s="107"/>
      <c r="AF597" s="107"/>
      <c r="AG597" s="107"/>
      <c r="AH597" s="107"/>
      <c r="AI597" s="107"/>
      <c r="AJ597" s="107"/>
      <c r="AK597" s="107"/>
      <c r="AL597" s="107"/>
      <c r="AM597" s="107"/>
      <c r="AN597" s="107"/>
      <c r="AO597" s="107"/>
      <c r="AP597" s="107"/>
      <c r="AQ597" s="107"/>
      <c r="AR597" s="107"/>
      <c r="AS597" s="107"/>
      <c r="AT597" s="107"/>
      <c r="AU597" s="107"/>
      <c r="AV597" s="107"/>
      <c r="AW597" s="107"/>
      <c r="AX597" s="107"/>
      <c r="AY597" s="107"/>
      <c r="AZ597" s="107"/>
      <c r="BA597" s="107"/>
      <c r="BB597" s="107"/>
      <c r="BC597" s="107"/>
      <c r="BD597" s="107"/>
      <c r="BE597" s="107"/>
      <c r="BF597" s="107"/>
      <c r="BG597" s="107"/>
      <c r="BH597" s="107"/>
      <c r="BI597" s="107"/>
      <c r="BJ597" s="107"/>
      <c r="BK597" s="107"/>
      <c r="BL597" s="107"/>
      <c r="BM597" s="107"/>
      <c r="BN597" s="107"/>
      <c r="BO597" s="107"/>
      <c r="BP597" s="107"/>
      <c r="BQ597" s="107"/>
      <c r="BR597" s="107"/>
      <c r="BS597" s="107"/>
      <c r="BT597" s="107"/>
      <c r="BU597" s="107"/>
    </row>
    <row r="598" spans="3:73" ht="107.25" customHeight="1">
      <c r="C598" s="108"/>
      <c r="D598" s="108"/>
      <c r="E598" s="108"/>
      <c r="L598" s="110"/>
      <c r="M598" s="111"/>
      <c r="N598" s="112"/>
      <c r="O598" s="112"/>
      <c r="P598" s="112"/>
      <c r="Q598" s="111"/>
      <c r="R598" s="111"/>
      <c r="S598" s="111"/>
      <c r="T598" s="111"/>
      <c r="U598" s="111"/>
      <c r="V598" s="111"/>
      <c r="AB598" s="107"/>
      <c r="AC598" s="107"/>
      <c r="AD598" s="107"/>
      <c r="AE598" s="107"/>
      <c r="AF598" s="107"/>
      <c r="AG598" s="107"/>
      <c r="AH598" s="107"/>
      <c r="AI598" s="107"/>
      <c r="AJ598" s="107"/>
      <c r="AK598" s="107"/>
      <c r="AL598" s="107"/>
      <c r="AM598" s="107"/>
      <c r="AN598" s="107"/>
      <c r="AO598" s="107"/>
      <c r="AP598" s="107"/>
      <c r="AQ598" s="107"/>
      <c r="AR598" s="107"/>
      <c r="AS598" s="107"/>
      <c r="AT598" s="107"/>
      <c r="AU598" s="107"/>
      <c r="AV598" s="107"/>
      <c r="AW598" s="107"/>
      <c r="AX598" s="107"/>
      <c r="AY598" s="107"/>
      <c r="AZ598" s="107"/>
      <c r="BA598" s="107"/>
      <c r="BB598" s="107"/>
      <c r="BC598" s="107"/>
      <c r="BD598" s="107"/>
      <c r="BE598" s="107"/>
      <c r="BF598" s="107"/>
      <c r="BG598" s="107"/>
      <c r="BH598" s="107"/>
      <c r="BI598" s="107"/>
      <c r="BJ598" s="107"/>
      <c r="BK598" s="107"/>
      <c r="BL598" s="107"/>
      <c r="BM598" s="107"/>
      <c r="BN598" s="107"/>
      <c r="BO598" s="107"/>
      <c r="BP598" s="107"/>
      <c r="BQ598" s="107"/>
      <c r="BR598" s="107"/>
      <c r="BS598" s="107"/>
      <c r="BT598" s="107"/>
      <c r="BU598" s="107"/>
    </row>
    <row r="599" spans="3:73" ht="107.25" customHeight="1">
      <c r="C599" s="108"/>
      <c r="D599" s="108"/>
      <c r="E599" s="108"/>
      <c r="L599" s="110"/>
      <c r="M599" s="111"/>
      <c r="N599" s="112"/>
      <c r="O599" s="112"/>
      <c r="P599" s="112"/>
      <c r="Q599" s="111"/>
      <c r="R599" s="111"/>
      <c r="S599" s="111"/>
      <c r="T599" s="111"/>
      <c r="U599" s="111"/>
      <c r="V599" s="111"/>
      <c r="AB599" s="107"/>
      <c r="AC599" s="107"/>
      <c r="AD599" s="107"/>
      <c r="AE599" s="107"/>
      <c r="AF599" s="107"/>
      <c r="AG599" s="107"/>
      <c r="AH599" s="107"/>
      <c r="AI599" s="107"/>
      <c r="AJ599" s="107"/>
      <c r="AK599" s="107"/>
      <c r="AL599" s="107"/>
      <c r="AM599" s="107"/>
      <c r="AN599" s="107"/>
      <c r="AO599" s="107"/>
      <c r="AP599" s="107"/>
      <c r="AQ599" s="107"/>
      <c r="AR599" s="107"/>
      <c r="AS599" s="107"/>
      <c r="AT599" s="107"/>
      <c r="AU599" s="107"/>
      <c r="AV599" s="107"/>
      <c r="AW599" s="107"/>
      <c r="AX599" s="107"/>
      <c r="AY599" s="107"/>
      <c r="AZ599" s="107"/>
      <c r="BA599" s="107"/>
      <c r="BB599" s="107"/>
      <c r="BC599" s="107"/>
      <c r="BD599" s="107"/>
      <c r="BE599" s="107"/>
      <c r="BF599" s="107"/>
      <c r="BG599" s="107"/>
      <c r="BH599" s="107"/>
      <c r="BI599" s="107"/>
      <c r="BJ599" s="107"/>
      <c r="BK599" s="107"/>
      <c r="BL599" s="107"/>
      <c r="BM599" s="107"/>
      <c r="BN599" s="107"/>
      <c r="BO599" s="107"/>
      <c r="BP599" s="107"/>
      <c r="BQ599" s="107"/>
      <c r="BR599" s="107"/>
      <c r="BS599" s="107"/>
      <c r="BT599" s="107"/>
      <c r="BU599" s="107"/>
    </row>
    <row r="600" spans="3:73" ht="107.25" customHeight="1">
      <c r="C600" s="108"/>
      <c r="D600" s="108"/>
      <c r="E600" s="108"/>
      <c r="L600" s="110"/>
      <c r="M600" s="111"/>
      <c r="N600" s="112"/>
      <c r="O600" s="112"/>
      <c r="P600" s="112"/>
      <c r="Q600" s="111"/>
      <c r="R600" s="111"/>
      <c r="S600" s="111"/>
      <c r="T600" s="111"/>
      <c r="U600" s="111"/>
      <c r="V600" s="111"/>
      <c r="AB600" s="107"/>
      <c r="AC600" s="107"/>
      <c r="AD600" s="107"/>
      <c r="AE600" s="107"/>
      <c r="AF600" s="107"/>
      <c r="AG600" s="107"/>
      <c r="AH600" s="107"/>
      <c r="AI600" s="107"/>
      <c r="AJ600" s="107"/>
      <c r="AK600" s="107"/>
      <c r="AL600" s="107"/>
      <c r="AM600" s="107"/>
      <c r="AN600" s="107"/>
      <c r="AO600" s="107"/>
      <c r="AP600" s="107"/>
      <c r="AQ600" s="107"/>
      <c r="AR600" s="107"/>
      <c r="AS600" s="107"/>
      <c r="AT600" s="107"/>
      <c r="AU600" s="107"/>
      <c r="AV600" s="107"/>
      <c r="AW600" s="107"/>
      <c r="AX600" s="107"/>
      <c r="AY600" s="107"/>
      <c r="AZ600" s="107"/>
      <c r="BA600" s="107"/>
      <c r="BB600" s="107"/>
      <c r="BC600" s="107"/>
      <c r="BD600" s="107"/>
      <c r="BE600" s="107"/>
      <c r="BF600" s="107"/>
      <c r="BG600" s="107"/>
      <c r="BH600" s="107"/>
      <c r="BI600" s="107"/>
      <c r="BJ600" s="107"/>
      <c r="BK600" s="107"/>
      <c r="BL600" s="107"/>
      <c r="BM600" s="107"/>
      <c r="BN600" s="107"/>
      <c r="BO600" s="107"/>
      <c r="BP600" s="107"/>
      <c r="BQ600" s="107"/>
      <c r="BR600" s="107"/>
      <c r="BS600" s="107"/>
      <c r="BT600" s="107"/>
      <c r="BU600" s="107"/>
    </row>
    <row r="601" spans="3:73" ht="107.25" customHeight="1">
      <c r="C601" s="108"/>
      <c r="D601" s="108"/>
      <c r="E601" s="108"/>
      <c r="L601" s="110"/>
      <c r="M601" s="111"/>
      <c r="N601" s="112"/>
      <c r="O601" s="112"/>
      <c r="P601" s="112"/>
      <c r="Q601" s="111"/>
      <c r="R601" s="111"/>
      <c r="S601" s="111"/>
      <c r="T601" s="111"/>
      <c r="U601" s="111"/>
      <c r="V601" s="111"/>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107"/>
      <c r="AZ601" s="107"/>
      <c r="BA601" s="107"/>
      <c r="BB601" s="107"/>
      <c r="BC601" s="107"/>
      <c r="BD601" s="107"/>
      <c r="BE601" s="107"/>
      <c r="BF601" s="107"/>
      <c r="BG601" s="107"/>
      <c r="BH601" s="107"/>
      <c r="BI601" s="107"/>
      <c r="BJ601" s="107"/>
      <c r="BK601" s="107"/>
      <c r="BL601" s="107"/>
      <c r="BM601" s="107"/>
      <c r="BN601" s="107"/>
      <c r="BO601" s="107"/>
      <c r="BP601" s="107"/>
      <c r="BQ601" s="107"/>
      <c r="BR601" s="107"/>
      <c r="BS601" s="107"/>
      <c r="BT601" s="107"/>
      <c r="BU601" s="107"/>
    </row>
    <row r="602" spans="3:73" ht="107.25" customHeight="1">
      <c r="C602" s="108"/>
      <c r="D602" s="108"/>
      <c r="E602" s="108"/>
      <c r="L602" s="110"/>
      <c r="M602" s="111"/>
      <c r="N602" s="112"/>
      <c r="O602" s="112"/>
      <c r="P602" s="112"/>
      <c r="Q602" s="111"/>
      <c r="R602" s="111"/>
      <c r="S602" s="111"/>
      <c r="T602" s="111"/>
      <c r="U602" s="111"/>
      <c r="V602" s="111"/>
      <c r="AB602" s="107"/>
      <c r="AC602" s="107"/>
      <c r="AD602" s="107"/>
      <c r="AE602" s="107"/>
      <c r="AF602" s="107"/>
      <c r="AG602" s="107"/>
      <c r="AH602" s="107"/>
      <c r="AI602" s="107"/>
      <c r="AJ602" s="107"/>
      <c r="AK602" s="107"/>
      <c r="AL602" s="107"/>
      <c r="AM602" s="107"/>
      <c r="AN602" s="107"/>
      <c r="AO602" s="107"/>
      <c r="AP602" s="107"/>
      <c r="AQ602" s="107"/>
      <c r="AR602" s="107"/>
      <c r="AS602" s="107"/>
      <c r="AT602" s="107"/>
      <c r="AU602" s="107"/>
      <c r="AV602" s="107"/>
      <c r="AW602" s="107"/>
      <c r="AX602" s="107"/>
      <c r="AY602" s="107"/>
      <c r="AZ602" s="107"/>
      <c r="BA602" s="107"/>
      <c r="BB602" s="107"/>
      <c r="BC602" s="107"/>
      <c r="BD602" s="107"/>
      <c r="BE602" s="107"/>
      <c r="BF602" s="107"/>
      <c r="BG602" s="107"/>
      <c r="BH602" s="107"/>
      <c r="BI602" s="107"/>
      <c r="BJ602" s="107"/>
      <c r="BK602" s="107"/>
      <c r="BL602" s="107"/>
      <c r="BM602" s="107"/>
      <c r="BN602" s="107"/>
      <c r="BO602" s="107"/>
      <c r="BP602" s="107"/>
      <c r="BQ602" s="107"/>
      <c r="BR602" s="107"/>
      <c r="BS602" s="107"/>
      <c r="BT602" s="107"/>
      <c r="BU602" s="107"/>
    </row>
    <row r="603" spans="3:73" ht="107.25" customHeight="1">
      <c r="C603" s="108"/>
      <c r="D603" s="108"/>
      <c r="E603" s="108"/>
      <c r="L603" s="110"/>
      <c r="M603" s="111"/>
      <c r="N603" s="112"/>
      <c r="O603" s="112"/>
      <c r="P603" s="112"/>
      <c r="Q603" s="111"/>
      <c r="R603" s="111"/>
      <c r="S603" s="111"/>
      <c r="T603" s="111"/>
      <c r="U603" s="111"/>
      <c r="V603" s="111"/>
      <c r="AB603" s="107"/>
      <c r="AC603" s="107"/>
      <c r="AD603" s="107"/>
      <c r="AE603" s="107"/>
      <c r="AF603" s="107"/>
      <c r="AG603" s="107"/>
      <c r="AH603" s="107"/>
      <c r="AI603" s="107"/>
      <c r="AJ603" s="107"/>
      <c r="AK603" s="107"/>
      <c r="AL603" s="107"/>
      <c r="AM603" s="107"/>
      <c r="AN603" s="107"/>
      <c r="AO603" s="107"/>
      <c r="AP603" s="107"/>
      <c r="AQ603" s="107"/>
      <c r="AR603" s="107"/>
      <c r="AS603" s="107"/>
      <c r="AT603" s="107"/>
      <c r="AU603" s="107"/>
      <c r="AV603" s="107"/>
      <c r="AW603" s="107"/>
      <c r="AX603" s="107"/>
      <c r="AY603" s="107"/>
      <c r="AZ603" s="107"/>
      <c r="BA603" s="107"/>
      <c r="BB603" s="107"/>
      <c r="BC603" s="107"/>
      <c r="BD603" s="107"/>
      <c r="BE603" s="107"/>
      <c r="BF603" s="107"/>
      <c r="BG603" s="107"/>
      <c r="BH603" s="107"/>
      <c r="BI603" s="107"/>
      <c r="BJ603" s="107"/>
      <c r="BK603" s="107"/>
      <c r="BL603" s="107"/>
      <c r="BM603" s="107"/>
      <c r="BN603" s="107"/>
      <c r="BO603" s="107"/>
      <c r="BP603" s="107"/>
      <c r="BQ603" s="107"/>
      <c r="BR603" s="107"/>
      <c r="BS603" s="107"/>
      <c r="BT603" s="107"/>
      <c r="BU603" s="107"/>
    </row>
    <row r="604" spans="3:73" ht="107.25" customHeight="1">
      <c r="C604" s="108"/>
      <c r="D604" s="108"/>
      <c r="E604" s="108"/>
      <c r="L604" s="110"/>
      <c r="M604" s="111"/>
      <c r="N604" s="112"/>
      <c r="O604" s="112"/>
      <c r="P604" s="112"/>
      <c r="Q604" s="111"/>
      <c r="R604" s="111"/>
      <c r="S604" s="111"/>
      <c r="T604" s="111"/>
      <c r="U604" s="111"/>
      <c r="V604" s="111"/>
      <c r="AB604" s="107"/>
      <c r="AC604" s="107"/>
      <c r="AD604" s="107"/>
      <c r="AE604" s="107"/>
      <c r="AF604" s="107"/>
      <c r="AG604" s="107"/>
      <c r="AH604" s="107"/>
      <c r="AI604" s="107"/>
      <c r="AJ604" s="107"/>
      <c r="AK604" s="107"/>
      <c r="AL604" s="107"/>
      <c r="AM604" s="107"/>
      <c r="AN604" s="107"/>
      <c r="AO604" s="107"/>
      <c r="AP604" s="107"/>
      <c r="AQ604" s="107"/>
      <c r="AR604" s="107"/>
      <c r="AS604" s="107"/>
      <c r="AT604" s="107"/>
      <c r="AU604" s="107"/>
      <c r="AV604" s="107"/>
      <c r="AW604" s="107"/>
      <c r="AX604" s="107"/>
      <c r="AY604" s="107"/>
      <c r="AZ604" s="107"/>
      <c r="BA604" s="107"/>
      <c r="BB604" s="107"/>
      <c r="BC604" s="107"/>
      <c r="BD604" s="107"/>
      <c r="BE604" s="107"/>
      <c r="BF604" s="107"/>
      <c r="BG604" s="107"/>
      <c r="BH604" s="107"/>
      <c r="BI604" s="107"/>
      <c r="BJ604" s="107"/>
      <c r="BK604" s="107"/>
      <c r="BL604" s="107"/>
      <c r="BM604" s="107"/>
      <c r="BN604" s="107"/>
      <c r="BO604" s="107"/>
      <c r="BP604" s="107"/>
      <c r="BQ604" s="107"/>
      <c r="BR604" s="107"/>
      <c r="BS604" s="107"/>
      <c r="BT604" s="107"/>
      <c r="BU604" s="107"/>
    </row>
    <row r="605" spans="3:73" ht="107.25" customHeight="1">
      <c r="C605" s="108"/>
      <c r="D605" s="108"/>
      <c r="E605" s="108"/>
      <c r="L605" s="110"/>
      <c r="M605" s="111"/>
      <c r="N605" s="112"/>
      <c r="O605" s="112"/>
      <c r="P605" s="112"/>
      <c r="Q605" s="111"/>
      <c r="R605" s="111"/>
      <c r="S605" s="111"/>
      <c r="T605" s="111"/>
      <c r="U605" s="111"/>
      <c r="V605" s="111"/>
      <c r="AB605" s="107"/>
      <c r="AC605" s="107"/>
      <c r="AD605" s="107"/>
      <c r="AE605" s="107"/>
      <c r="AF605" s="107"/>
      <c r="AG605" s="107"/>
      <c r="AH605" s="107"/>
      <c r="AI605" s="107"/>
      <c r="AJ605" s="107"/>
      <c r="AK605" s="107"/>
      <c r="AL605" s="107"/>
      <c r="AM605" s="107"/>
      <c r="AN605" s="107"/>
      <c r="AO605" s="107"/>
      <c r="AP605" s="107"/>
      <c r="AQ605" s="107"/>
      <c r="AR605" s="107"/>
      <c r="AS605" s="107"/>
      <c r="AT605" s="107"/>
      <c r="AU605" s="107"/>
      <c r="AV605" s="107"/>
      <c r="AW605" s="107"/>
      <c r="AX605" s="107"/>
      <c r="AY605" s="107"/>
      <c r="AZ605" s="107"/>
      <c r="BA605" s="107"/>
      <c r="BB605" s="107"/>
      <c r="BC605" s="107"/>
      <c r="BD605" s="107"/>
      <c r="BE605" s="107"/>
      <c r="BF605" s="107"/>
      <c r="BG605" s="107"/>
      <c r="BH605" s="107"/>
      <c r="BI605" s="107"/>
      <c r="BJ605" s="107"/>
      <c r="BK605" s="107"/>
      <c r="BL605" s="107"/>
      <c r="BM605" s="107"/>
      <c r="BN605" s="107"/>
      <c r="BO605" s="107"/>
      <c r="BP605" s="107"/>
      <c r="BQ605" s="107"/>
      <c r="BR605" s="107"/>
      <c r="BS605" s="107"/>
      <c r="BT605" s="107"/>
      <c r="BU605" s="107"/>
    </row>
    <row r="606" spans="3:73" ht="107.25" customHeight="1">
      <c r="C606" s="108"/>
      <c r="D606" s="108"/>
      <c r="E606" s="108"/>
      <c r="L606" s="110"/>
      <c r="M606" s="111"/>
      <c r="N606" s="112"/>
      <c r="O606" s="112"/>
      <c r="P606" s="112"/>
      <c r="Q606" s="111"/>
      <c r="R606" s="111"/>
      <c r="S606" s="111"/>
      <c r="T606" s="111"/>
      <c r="U606" s="111"/>
      <c r="V606" s="111"/>
      <c r="AB606" s="107"/>
      <c r="AC606" s="107"/>
      <c r="AD606" s="107"/>
      <c r="AE606" s="107"/>
      <c r="AF606" s="107"/>
      <c r="AG606" s="107"/>
      <c r="AH606" s="107"/>
      <c r="AI606" s="107"/>
      <c r="AJ606" s="107"/>
      <c r="AK606" s="107"/>
      <c r="AL606" s="107"/>
      <c r="AM606" s="107"/>
      <c r="AN606" s="107"/>
      <c r="AO606" s="107"/>
      <c r="AP606" s="107"/>
      <c r="AQ606" s="107"/>
      <c r="AR606" s="107"/>
      <c r="AS606" s="107"/>
      <c r="AT606" s="107"/>
      <c r="AU606" s="107"/>
      <c r="AV606" s="107"/>
      <c r="AW606" s="107"/>
      <c r="AX606" s="107"/>
      <c r="AY606" s="107"/>
      <c r="AZ606" s="107"/>
      <c r="BA606" s="107"/>
      <c r="BB606" s="107"/>
      <c r="BC606" s="107"/>
      <c r="BD606" s="107"/>
      <c r="BE606" s="107"/>
      <c r="BF606" s="107"/>
      <c r="BG606" s="107"/>
      <c r="BH606" s="107"/>
      <c r="BI606" s="107"/>
      <c r="BJ606" s="107"/>
      <c r="BK606" s="107"/>
      <c r="BL606" s="107"/>
      <c r="BM606" s="107"/>
      <c r="BN606" s="107"/>
      <c r="BO606" s="107"/>
      <c r="BP606" s="107"/>
      <c r="BQ606" s="107"/>
      <c r="BR606" s="107"/>
      <c r="BS606" s="107"/>
      <c r="BT606" s="107"/>
      <c r="BU606" s="107"/>
    </row>
    <row r="607" spans="3:73" ht="107.25" customHeight="1">
      <c r="C607" s="108"/>
      <c r="D607" s="108"/>
      <c r="E607" s="108"/>
      <c r="L607" s="110"/>
      <c r="M607" s="111"/>
      <c r="N607" s="112"/>
      <c r="O607" s="112"/>
      <c r="P607" s="112"/>
      <c r="Q607" s="111"/>
      <c r="R607" s="111"/>
      <c r="S607" s="111"/>
      <c r="T607" s="111"/>
      <c r="U607" s="111"/>
      <c r="V607" s="111"/>
      <c r="AB607" s="107"/>
      <c r="AC607" s="107"/>
      <c r="AD607" s="107"/>
      <c r="AE607" s="107"/>
      <c r="AF607" s="107"/>
      <c r="AG607" s="107"/>
      <c r="AH607" s="107"/>
      <c r="AI607" s="107"/>
      <c r="AJ607" s="107"/>
      <c r="AK607" s="107"/>
      <c r="AL607" s="107"/>
      <c r="AM607" s="107"/>
      <c r="AN607" s="107"/>
      <c r="AO607" s="107"/>
      <c r="AP607" s="107"/>
      <c r="AQ607" s="107"/>
      <c r="AR607" s="107"/>
      <c r="AS607" s="107"/>
      <c r="AT607" s="107"/>
      <c r="AU607" s="107"/>
      <c r="AV607" s="107"/>
      <c r="AW607" s="107"/>
      <c r="AX607" s="107"/>
      <c r="AY607" s="107"/>
      <c r="AZ607" s="107"/>
      <c r="BA607" s="107"/>
      <c r="BB607" s="107"/>
      <c r="BC607" s="107"/>
      <c r="BD607" s="107"/>
      <c r="BE607" s="107"/>
      <c r="BF607" s="107"/>
      <c r="BG607" s="107"/>
      <c r="BH607" s="107"/>
      <c r="BI607" s="107"/>
      <c r="BJ607" s="107"/>
      <c r="BK607" s="107"/>
      <c r="BL607" s="107"/>
      <c r="BM607" s="107"/>
      <c r="BN607" s="107"/>
      <c r="BO607" s="107"/>
      <c r="BP607" s="107"/>
      <c r="BQ607" s="107"/>
      <c r="BR607" s="107"/>
      <c r="BS607" s="107"/>
      <c r="BT607" s="107"/>
      <c r="BU607" s="107"/>
    </row>
    <row r="608" spans="3:73" ht="107.25" customHeight="1">
      <c r="C608" s="108"/>
      <c r="D608" s="108"/>
      <c r="E608" s="108"/>
      <c r="L608" s="110"/>
      <c r="M608" s="111"/>
      <c r="N608" s="112"/>
      <c r="O608" s="112"/>
      <c r="P608" s="112"/>
      <c r="Q608" s="111"/>
      <c r="R608" s="111"/>
      <c r="S608" s="111"/>
      <c r="T608" s="111"/>
      <c r="U608" s="111"/>
      <c r="V608" s="111"/>
      <c r="AB608" s="107"/>
      <c r="AC608" s="107"/>
      <c r="AD608" s="107"/>
      <c r="AE608" s="107"/>
      <c r="AF608" s="107"/>
      <c r="AG608" s="107"/>
      <c r="AH608" s="107"/>
      <c r="AI608" s="107"/>
      <c r="AJ608" s="107"/>
      <c r="AK608" s="107"/>
      <c r="AL608" s="107"/>
      <c r="AM608" s="107"/>
      <c r="AN608" s="107"/>
      <c r="AO608" s="107"/>
      <c r="AP608" s="107"/>
      <c r="AQ608" s="107"/>
      <c r="AR608" s="107"/>
      <c r="AS608" s="107"/>
      <c r="AT608" s="107"/>
      <c r="AU608" s="107"/>
      <c r="AV608" s="107"/>
      <c r="AW608" s="107"/>
      <c r="AX608" s="107"/>
      <c r="AY608" s="107"/>
      <c r="AZ608" s="107"/>
      <c r="BA608" s="107"/>
      <c r="BB608" s="107"/>
      <c r="BC608" s="107"/>
      <c r="BD608" s="107"/>
      <c r="BE608" s="107"/>
      <c r="BF608" s="107"/>
      <c r="BG608" s="107"/>
      <c r="BH608" s="107"/>
      <c r="BI608" s="107"/>
      <c r="BJ608" s="107"/>
      <c r="BK608" s="107"/>
      <c r="BL608" s="107"/>
      <c r="BM608" s="107"/>
      <c r="BN608" s="107"/>
      <c r="BO608" s="107"/>
      <c r="BP608" s="107"/>
      <c r="BQ608" s="107"/>
      <c r="BR608" s="107"/>
      <c r="BS608" s="107"/>
      <c r="BT608" s="107"/>
      <c r="BU608" s="107"/>
    </row>
    <row r="609" spans="3:73" ht="107.25" customHeight="1">
      <c r="C609" s="108"/>
      <c r="D609" s="108"/>
      <c r="E609" s="108"/>
      <c r="L609" s="110"/>
      <c r="M609" s="111"/>
      <c r="N609" s="112"/>
      <c r="O609" s="112"/>
      <c r="P609" s="112"/>
      <c r="Q609" s="111"/>
      <c r="R609" s="111"/>
      <c r="S609" s="111"/>
      <c r="T609" s="111"/>
      <c r="U609" s="111"/>
      <c r="V609" s="111"/>
      <c r="AB609" s="107"/>
      <c r="AC609" s="107"/>
      <c r="AD609" s="107"/>
      <c r="AE609" s="107"/>
      <c r="AF609" s="107"/>
      <c r="AG609" s="107"/>
      <c r="AH609" s="107"/>
      <c r="AI609" s="107"/>
      <c r="AJ609" s="107"/>
      <c r="AK609" s="107"/>
      <c r="AL609" s="107"/>
      <c r="AM609" s="107"/>
      <c r="AN609" s="107"/>
      <c r="AO609" s="107"/>
      <c r="AP609" s="107"/>
      <c r="AQ609" s="107"/>
      <c r="AR609" s="107"/>
      <c r="AS609" s="107"/>
      <c r="AT609" s="107"/>
      <c r="AU609" s="107"/>
      <c r="AV609" s="107"/>
      <c r="AW609" s="107"/>
      <c r="AX609" s="107"/>
      <c r="AY609" s="107"/>
      <c r="AZ609" s="107"/>
      <c r="BA609" s="107"/>
      <c r="BB609" s="107"/>
      <c r="BC609" s="107"/>
      <c r="BD609" s="107"/>
      <c r="BE609" s="107"/>
      <c r="BF609" s="107"/>
      <c r="BG609" s="107"/>
      <c r="BH609" s="107"/>
      <c r="BI609" s="107"/>
      <c r="BJ609" s="107"/>
      <c r="BK609" s="107"/>
      <c r="BL609" s="107"/>
      <c r="BM609" s="107"/>
      <c r="BN609" s="107"/>
      <c r="BO609" s="107"/>
      <c r="BP609" s="107"/>
      <c r="BQ609" s="107"/>
      <c r="BR609" s="107"/>
      <c r="BS609" s="107"/>
      <c r="BT609" s="107"/>
      <c r="BU609" s="107"/>
    </row>
    <row r="610" spans="3:73" ht="107.25" customHeight="1">
      <c r="C610" s="108"/>
      <c r="D610" s="108"/>
      <c r="E610" s="108"/>
      <c r="L610" s="110"/>
      <c r="M610" s="111"/>
      <c r="N610" s="112"/>
      <c r="O610" s="112"/>
      <c r="P610" s="112"/>
      <c r="Q610" s="111"/>
      <c r="R610" s="111"/>
      <c r="S610" s="111"/>
      <c r="T610" s="111"/>
      <c r="U610" s="111"/>
      <c r="V610" s="111"/>
      <c r="AB610" s="107"/>
      <c r="AC610" s="107"/>
      <c r="AD610" s="107"/>
      <c r="AE610" s="107"/>
      <c r="AF610" s="107"/>
      <c r="AG610" s="107"/>
      <c r="AH610" s="107"/>
      <c r="AI610" s="107"/>
      <c r="AJ610" s="107"/>
      <c r="AK610" s="107"/>
      <c r="AL610" s="107"/>
      <c r="AM610" s="107"/>
      <c r="AN610" s="107"/>
      <c r="AO610" s="107"/>
      <c r="AP610" s="107"/>
      <c r="AQ610" s="107"/>
      <c r="AR610" s="107"/>
      <c r="AS610" s="107"/>
      <c r="AT610" s="107"/>
      <c r="AU610" s="107"/>
      <c r="AV610" s="107"/>
      <c r="AW610" s="107"/>
      <c r="AX610" s="107"/>
      <c r="AY610" s="107"/>
      <c r="AZ610" s="107"/>
      <c r="BA610" s="107"/>
      <c r="BB610" s="107"/>
      <c r="BC610" s="107"/>
      <c r="BD610" s="107"/>
      <c r="BE610" s="107"/>
      <c r="BF610" s="107"/>
      <c r="BG610" s="107"/>
      <c r="BH610" s="107"/>
      <c r="BI610" s="107"/>
      <c r="BJ610" s="107"/>
      <c r="BK610" s="107"/>
      <c r="BL610" s="107"/>
      <c r="BM610" s="107"/>
      <c r="BN610" s="107"/>
      <c r="BO610" s="107"/>
      <c r="BP610" s="107"/>
      <c r="BQ610" s="107"/>
      <c r="BR610" s="107"/>
      <c r="BS610" s="107"/>
      <c r="BT610" s="107"/>
      <c r="BU610" s="107"/>
    </row>
    <row r="611" spans="3:73" ht="107.25" customHeight="1">
      <c r="C611" s="108"/>
      <c r="D611" s="108"/>
      <c r="E611" s="108"/>
      <c r="L611" s="110"/>
      <c r="M611" s="111"/>
      <c r="N611" s="112"/>
      <c r="O611" s="112"/>
      <c r="P611" s="112"/>
      <c r="Q611" s="111"/>
      <c r="R611" s="111"/>
      <c r="S611" s="111"/>
      <c r="T611" s="111"/>
      <c r="U611" s="111"/>
      <c r="V611" s="111"/>
      <c r="AB611" s="107"/>
      <c r="AC611" s="107"/>
      <c r="AD611" s="107"/>
      <c r="AE611" s="107"/>
      <c r="AF611" s="107"/>
      <c r="AG611" s="107"/>
      <c r="AH611" s="107"/>
      <c r="AI611" s="107"/>
      <c r="AJ611" s="107"/>
      <c r="AK611" s="107"/>
      <c r="AL611" s="107"/>
      <c r="AM611" s="107"/>
      <c r="AN611" s="107"/>
      <c r="AO611" s="107"/>
      <c r="AP611" s="107"/>
      <c r="AQ611" s="107"/>
      <c r="AR611" s="107"/>
      <c r="AS611" s="107"/>
      <c r="AT611" s="107"/>
      <c r="AU611" s="107"/>
      <c r="AV611" s="107"/>
      <c r="AW611" s="107"/>
      <c r="AX611" s="107"/>
      <c r="AY611" s="107"/>
      <c r="AZ611" s="107"/>
      <c r="BA611" s="107"/>
      <c r="BB611" s="107"/>
      <c r="BC611" s="107"/>
      <c r="BD611" s="107"/>
      <c r="BE611" s="107"/>
      <c r="BF611" s="107"/>
      <c r="BG611" s="107"/>
      <c r="BH611" s="107"/>
      <c r="BI611" s="107"/>
      <c r="BJ611" s="107"/>
      <c r="BK611" s="107"/>
      <c r="BL611" s="107"/>
      <c r="BM611" s="107"/>
      <c r="BN611" s="107"/>
      <c r="BO611" s="107"/>
      <c r="BP611" s="107"/>
      <c r="BQ611" s="107"/>
      <c r="BR611" s="107"/>
      <c r="BS611" s="107"/>
      <c r="BT611" s="107"/>
      <c r="BU611" s="107"/>
    </row>
    <row r="612" spans="3:73" ht="107.25" customHeight="1">
      <c r="C612" s="108"/>
      <c r="D612" s="108"/>
      <c r="E612" s="108"/>
      <c r="L612" s="110"/>
      <c r="M612" s="111"/>
      <c r="N612" s="112"/>
      <c r="O612" s="112"/>
      <c r="P612" s="112"/>
      <c r="Q612" s="111"/>
      <c r="R612" s="111"/>
      <c r="S612" s="111"/>
      <c r="T612" s="111"/>
      <c r="U612" s="111"/>
      <c r="V612" s="111"/>
      <c r="AB612" s="107"/>
      <c r="AC612" s="107"/>
      <c r="AD612" s="107"/>
      <c r="AE612" s="107"/>
      <c r="AF612" s="107"/>
      <c r="AG612" s="107"/>
      <c r="AH612" s="107"/>
      <c r="AI612" s="107"/>
      <c r="AJ612" s="107"/>
      <c r="AK612" s="107"/>
      <c r="AL612" s="107"/>
      <c r="AM612" s="107"/>
      <c r="AN612" s="107"/>
      <c r="AO612" s="107"/>
      <c r="AP612" s="107"/>
      <c r="AQ612" s="107"/>
      <c r="AR612" s="107"/>
      <c r="AS612" s="107"/>
      <c r="AT612" s="107"/>
      <c r="AU612" s="107"/>
      <c r="AV612" s="107"/>
      <c r="AW612" s="107"/>
      <c r="AX612" s="107"/>
      <c r="AY612" s="107"/>
      <c r="AZ612" s="107"/>
      <c r="BA612" s="107"/>
      <c r="BB612" s="107"/>
      <c r="BC612" s="107"/>
      <c r="BD612" s="107"/>
      <c r="BE612" s="107"/>
      <c r="BF612" s="107"/>
      <c r="BG612" s="107"/>
      <c r="BH612" s="107"/>
      <c r="BI612" s="107"/>
      <c r="BJ612" s="107"/>
      <c r="BK612" s="107"/>
      <c r="BL612" s="107"/>
      <c r="BM612" s="107"/>
      <c r="BN612" s="107"/>
      <c r="BO612" s="107"/>
      <c r="BP612" s="107"/>
      <c r="BQ612" s="107"/>
      <c r="BR612" s="107"/>
      <c r="BS612" s="107"/>
      <c r="BT612" s="107"/>
      <c r="BU612" s="107"/>
    </row>
    <row r="613" spans="3:73" ht="107.25" customHeight="1">
      <c r="C613" s="108"/>
      <c r="D613" s="108"/>
      <c r="E613" s="108"/>
      <c r="L613" s="110"/>
      <c r="M613" s="111"/>
      <c r="N613" s="112"/>
      <c r="O613" s="112"/>
      <c r="P613" s="112"/>
      <c r="Q613" s="111"/>
      <c r="R613" s="111"/>
      <c r="S613" s="111"/>
      <c r="T613" s="111"/>
      <c r="U613" s="111"/>
      <c r="V613" s="111"/>
      <c r="AB613" s="107"/>
      <c r="AC613" s="107"/>
      <c r="AD613" s="107"/>
      <c r="AE613" s="107"/>
      <c r="AF613" s="107"/>
      <c r="AG613" s="107"/>
      <c r="AH613" s="107"/>
      <c r="AI613" s="107"/>
      <c r="AJ613" s="107"/>
      <c r="AK613" s="107"/>
      <c r="AL613" s="107"/>
      <c r="AM613" s="107"/>
      <c r="AN613" s="107"/>
      <c r="AO613" s="107"/>
      <c r="AP613" s="107"/>
      <c r="AQ613" s="107"/>
      <c r="AR613" s="107"/>
      <c r="AS613" s="107"/>
      <c r="AT613" s="107"/>
      <c r="AU613" s="107"/>
      <c r="AV613" s="107"/>
      <c r="AW613" s="107"/>
      <c r="AX613" s="107"/>
      <c r="AY613" s="107"/>
      <c r="AZ613" s="107"/>
      <c r="BA613" s="107"/>
      <c r="BB613" s="107"/>
      <c r="BC613" s="107"/>
      <c r="BD613" s="107"/>
      <c r="BE613" s="107"/>
      <c r="BF613" s="107"/>
      <c r="BG613" s="107"/>
      <c r="BH613" s="107"/>
      <c r="BI613" s="107"/>
      <c r="BJ613" s="107"/>
      <c r="BK613" s="107"/>
      <c r="BL613" s="107"/>
      <c r="BM613" s="107"/>
      <c r="BN613" s="107"/>
      <c r="BO613" s="107"/>
      <c r="BP613" s="107"/>
      <c r="BQ613" s="107"/>
      <c r="BR613" s="107"/>
      <c r="BS613" s="107"/>
      <c r="BT613" s="107"/>
      <c r="BU613" s="107"/>
    </row>
    <row r="614" spans="3:73" ht="107.25" customHeight="1">
      <c r="C614" s="108"/>
      <c r="D614" s="108"/>
      <c r="E614" s="108"/>
      <c r="L614" s="110"/>
      <c r="M614" s="111"/>
      <c r="N614" s="112"/>
      <c r="O614" s="112"/>
      <c r="P614" s="112"/>
      <c r="Q614" s="111"/>
      <c r="R614" s="111"/>
      <c r="S614" s="111"/>
      <c r="T614" s="111"/>
      <c r="U614" s="111"/>
      <c r="V614" s="111"/>
      <c r="AB614" s="107"/>
      <c r="AC614" s="107"/>
      <c r="AD614" s="107"/>
      <c r="AE614" s="107"/>
      <c r="AF614" s="107"/>
      <c r="AG614" s="107"/>
      <c r="AH614" s="107"/>
      <c r="AI614" s="107"/>
      <c r="AJ614" s="107"/>
      <c r="AK614" s="107"/>
      <c r="AL614" s="107"/>
      <c r="AM614" s="107"/>
      <c r="AN614" s="107"/>
      <c r="AO614" s="107"/>
      <c r="AP614" s="107"/>
      <c r="AQ614" s="107"/>
      <c r="AR614" s="107"/>
      <c r="AS614" s="107"/>
      <c r="AT614" s="107"/>
      <c r="AU614" s="107"/>
      <c r="AV614" s="107"/>
      <c r="AW614" s="107"/>
      <c r="AX614" s="107"/>
      <c r="AY614" s="107"/>
      <c r="AZ614" s="107"/>
      <c r="BA614" s="107"/>
      <c r="BB614" s="107"/>
      <c r="BC614" s="107"/>
      <c r="BD614" s="107"/>
      <c r="BE614" s="107"/>
      <c r="BF614" s="107"/>
      <c r="BG614" s="107"/>
      <c r="BH614" s="107"/>
      <c r="BI614" s="107"/>
      <c r="BJ614" s="107"/>
      <c r="BK614" s="107"/>
      <c r="BL614" s="107"/>
      <c r="BM614" s="107"/>
      <c r="BN614" s="107"/>
      <c r="BO614" s="107"/>
      <c r="BP614" s="107"/>
      <c r="BQ614" s="107"/>
      <c r="BR614" s="107"/>
      <c r="BS614" s="107"/>
      <c r="BT614" s="107"/>
      <c r="BU614" s="107"/>
    </row>
    <row r="615" spans="3:73" ht="107.25" customHeight="1">
      <c r="C615" s="108"/>
      <c r="D615" s="108"/>
      <c r="E615" s="108"/>
      <c r="L615" s="110"/>
      <c r="M615" s="111"/>
      <c r="N615" s="112"/>
      <c r="O615" s="112"/>
      <c r="P615" s="112"/>
      <c r="Q615" s="111"/>
      <c r="R615" s="111"/>
      <c r="S615" s="111"/>
      <c r="T615" s="111"/>
      <c r="U615" s="111"/>
      <c r="V615" s="111"/>
      <c r="AB615" s="107"/>
      <c r="AC615" s="107"/>
      <c r="AD615" s="107"/>
      <c r="AE615" s="107"/>
      <c r="AF615" s="107"/>
      <c r="AG615" s="107"/>
      <c r="AH615" s="107"/>
      <c r="AI615" s="107"/>
      <c r="AJ615" s="107"/>
      <c r="AK615" s="107"/>
      <c r="AL615" s="107"/>
      <c r="AM615" s="107"/>
      <c r="AN615" s="107"/>
      <c r="AO615" s="107"/>
      <c r="AP615" s="107"/>
      <c r="AQ615" s="107"/>
      <c r="AR615" s="107"/>
      <c r="AS615" s="107"/>
      <c r="AT615" s="107"/>
      <c r="AU615" s="107"/>
      <c r="AV615" s="107"/>
      <c r="AW615" s="107"/>
      <c r="AX615" s="107"/>
      <c r="AY615" s="107"/>
      <c r="AZ615" s="107"/>
      <c r="BA615" s="107"/>
      <c r="BB615" s="107"/>
      <c r="BC615" s="107"/>
      <c r="BD615" s="107"/>
      <c r="BE615" s="107"/>
      <c r="BF615" s="107"/>
      <c r="BG615" s="107"/>
      <c r="BH615" s="107"/>
      <c r="BI615" s="107"/>
      <c r="BJ615" s="107"/>
      <c r="BK615" s="107"/>
      <c r="BL615" s="107"/>
      <c r="BM615" s="107"/>
      <c r="BN615" s="107"/>
      <c r="BO615" s="107"/>
      <c r="BP615" s="107"/>
      <c r="BQ615" s="107"/>
      <c r="BR615" s="107"/>
      <c r="BS615" s="107"/>
      <c r="BT615" s="107"/>
      <c r="BU615" s="107"/>
    </row>
    <row r="616" spans="3:73" ht="107.25" customHeight="1">
      <c r="C616" s="108"/>
      <c r="D616" s="108"/>
      <c r="E616" s="108"/>
      <c r="L616" s="110"/>
      <c r="M616" s="111"/>
      <c r="N616" s="112"/>
      <c r="O616" s="112"/>
      <c r="P616" s="112"/>
      <c r="Q616" s="111"/>
      <c r="R616" s="111"/>
      <c r="S616" s="111"/>
      <c r="T616" s="111"/>
      <c r="U616" s="111"/>
      <c r="V616" s="111"/>
      <c r="AB616" s="107"/>
      <c r="AC616" s="107"/>
      <c r="AD616" s="107"/>
      <c r="AE616" s="107"/>
      <c r="AF616" s="107"/>
      <c r="AG616" s="107"/>
      <c r="AH616" s="107"/>
      <c r="AI616" s="107"/>
      <c r="AJ616" s="107"/>
      <c r="AK616" s="107"/>
      <c r="AL616" s="107"/>
      <c r="AM616" s="107"/>
      <c r="AN616" s="107"/>
      <c r="AO616" s="107"/>
      <c r="AP616" s="107"/>
      <c r="AQ616" s="107"/>
      <c r="AR616" s="107"/>
      <c r="AS616" s="107"/>
      <c r="AT616" s="107"/>
      <c r="AU616" s="107"/>
      <c r="AV616" s="107"/>
      <c r="AW616" s="107"/>
      <c r="AX616" s="107"/>
      <c r="AY616" s="107"/>
      <c r="AZ616" s="107"/>
      <c r="BA616" s="107"/>
      <c r="BB616" s="107"/>
      <c r="BC616" s="107"/>
      <c r="BD616" s="107"/>
      <c r="BE616" s="107"/>
      <c r="BF616" s="107"/>
      <c r="BG616" s="107"/>
      <c r="BH616" s="107"/>
      <c r="BI616" s="107"/>
      <c r="BJ616" s="107"/>
      <c r="BK616" s="107"/>
      <c r="BL616" s="107"/>
      <c r="BM616" s="107"/>
      <c r="BN616" s="107"/>
      <c r="BO616" s="107"/>
      <c r="BP616" s="107"/>
      <c r="BQ616" s="107"/>
      <c r="BR616" s="107"/>
      <c r="BS616" s="107"/>
      <c r="BT616" s="107"/>
      <c r="BU616" s="107"/>
    </row>
    <row r="617" spans="3:73" ht="107.25" customHeight="1">
      <c r="C617" s="108"/>
      <c r="D617" s="108"/>
      <c r="E617" s="108"/>
      <c r="L617" s="110"/>
      <c r="M617" s="111"/>
      <c r="N617" s="112"/>
      <c r="O617" s="112"/>
      <c r="P617" s="112"/>
      <c r="Q617" s="111"/>
      <c r="R617" s="111"/>
      <c r="S617" s="111"/>
      <c r="T617" s="111"/>
      <c r="U617" s="111"/>
      <c r="V617" s="111"/>
      <c r="AB617" s="107"/>
      <c r="AC617" s="107"/>
      <c r="AD617" s="107"/>
      <c r="AE617" s="107"/>
      <c r="AF617" s="107"/>
      <c r="AG617" s="107"/>
      <c r="AH617" s="107"/>
      <c r="AI617" s="107"/>
      <c r="AJ617" s="107"/>
      <c r="AK617" s="107"/>
      <c r="AL617" s="107"/>
      <c r="AM617" s="107"/>
      <c r="AN617" s="107"/>
      <c r="AO617" s="107"/>
      <c r="AP617" s="107"/>
      <c r="AQ617" s="107"/>
      <c r="AR617" s="107"/>
      <c r="AS617" s="107"/>
      <c r="AT617" s="107"/>
      <c r="AU617" s="107"/>
      <c r="AV617" s="107"/>
      <c r="AW617" s="107"/>
      <c r="AX617" s="107"/>
      <c r="AY617" s="107"/>
      <c r="AZ617" s="107"/>
      <c r="BA617" s="107"/>
      <c r="BB617" s="107"/>
      <c r="BC617" s="107"/>
      <c r="BD617" s="107"/>
      <c r="BE617" s="107"/>
      <c r="BF617" s="107"/>
      <c r="BG617" s="107"/>
      <c r="BH617" s="107"/>
      <c r="BI617" s="107"/>
      <c r="BJ617" s="107"/>
      <c r="BK617" s="107"/>
      <c r="BL617" s="107"/>
      <c r="BM617" s="107"/>
      <c r="BN617" s="107"/>
      <c r="BO617" s="107"/>
      <c r="BP617" s="107"/>
      <c r="BQ617" s="107"/>
      <c r="BR617" s="107"/>
      <c r="BS617" s="107"/>
      <c r="BT617" s="107"/>
      <c r="BU617" s="107"/>
    </row>
    <row r="618" spans="3:73" ht="107.25" customHeight="1">
      <c r="C618" s="108"/>
      <c r="D618" s="108"/>
      <c r="E618" s="108"/>
      <c r="L618" s="110"/>
      <c r="M618" s="111"/>
      <c r="N618" s="112"/>
      <c r="O618" s="112"/>
      <c r="P618" s="112"/>
      <c r="Q618" s="111"/>
      <c r="R618" s="111"/>
      <c r="S618" s="111"/>
      <c r="T618" s="111"/>
      <c r="U618" s="111"/>
      <c r="V618" s="111"/>
      <c r="AB618" s="107"/>
      <c r="AC618" s="107"/>
      <c r="AD618" s="107"/>
      <c r="AE618" s="107"/>
      <c r="AF618" s="107"/>
      <c r="AG618" s="107"/>
      <c r="AH618" s="107"/>
      <c r="AI618" s="107"/>
      <c r="AJ618" s="107"/>
      <c r="AK618" s="107"/>
      <c r="AL618" s="107"/>
      <c r="AM618" s="107"/>
      <c r="AN618" s="107"/>
      <c r="AO618" s="107"/>
      <c r="AP618" s="107"/>
      <c r="AQ618" s="107"/>
      <c r="AR618" s="107"/>
      <c r="AS618" s="107"/>
      <c r="AT618" s="107"/>
      <c r="AU618" s="107"/>
      <c r="AV618" s="107"/>
      <c r="AW618" s="107"/>
      <c r="AX618" s="107"/>
      <c r="AY618" s="107"/>
      <c r="AZ618" s="107"/>
      <c r="BA618" s="107"/>
      <c r="BB618" s="107"/>
      <c r="BC618" s="107"/>
      <c r="BD618" s="107"/>
      <c r="BE618" s="107"/>
      <c r="BF618" s="107"/>
      <c r="BG618" s="107"/>
      <c r="BH618" s="107"/>
      <c r="BI618" s="107"/>
      <c r="BJ618" s="107"/>
      <c r="BK618" s="107"/>
      <c r="BL618" s="107"/>
      <c r="BM618" s="107"/>
      <c r="BN618" s="107"/>
      <c r="BO618" s="107"/>
      <c r="BP618" s="107"/>
      <c r="BQ618" s="107"/>
      <c r="BR618" s="107"/>
      <c r="BS618" s="107"/>
      <c r="BT618" s="107"/>
      <c r="BU618" s="107"/>
    </row>
    <row r="619" spans="3:73" ht="107.25" customHeight="1">
      <c r="C619" s="108"/>
      <c r="D619" s="108"/>
      <c r="E619" s="108"/>
      <c r="L619" s="110"/>
      <c r="M619" s="111"/>
      <c r="N619" s="112"/>
      <c r="O619" s="112"/>
      <c r="P619" s="112"/>
      <c r="Q619" s="111"/>
      <c r="R619" s="111"/>
      <c r="S619" s="111"/>
      <c r="T619" s="111"/>
      <c r="U619" s="111"/>
      <c r="V619" s="111"/>
      <c r="AB619" s="107"/>
      <c r="AC619" s="107"/>
      <c r="AD619" s="107"/>
      <c r="AE619" s="107"/>
      <c r="AF619" s="107"/>
      <c r="AG619" s="107"/>
      <c r="AH619" s="107"/>
      <c r="AI619" s="107"/>
      <c r="AJ619" s="107"/>
      <c r="AK619" s="107"/>
      <c r="AL619" s="107"/>
      <c r="AM619" s="107"/>
      <c r="AN619" s="107"/>
      <c r="AO619" s="107"/>
      <c r="AP619" s="107"/>
      <c r="AQ619" s="107"/>
      <c r="AR619" s="107"/>
      <c r="AS619" s="107"/>
      <c r="AT619" s="107"/>
      <c r="AU619" s="107"/>
      <c r="AV619" s="107"/>
      <c r="AW619" s="107"/>
      <c r="AX619" s="107"/>
      <c r="AY619" s="107"/>
      <c r="AZ619" s="107"/>
      <c r="BA619" s="107"/>
      <c r="BB619" s="107"/>
      <c r="BC619" s="107"/>
      <c r="BD619" s="107"/>
      <c r="BE619" s="107"/>
      <c r="BF619" s="107"/>
      <c r="BG619" s="107"/>
      <c r="BH619" s="107"/>
      <c r="BI619" s="107"/>
      <c r="BJ619" s="107"/>
      <c r="BK619" s="107"/>
      <c r="BL619" s="107"/>
      <c r="BM619" s="107"/>
      <c r="BN619" s="107"/>
      <c r="BO619" s="107"/>
      <c r="BP619" s="107"/>
      <c r="BQ619" s="107"/>
      <c r="BR619" s="107"/>
      <c r="BS619" s="107"/>
      <c r="BT619" s="107"/>
      <c r="BU619" s="107"/>
    </row>
    <row r="620" spans="3:73" ht="107.25" customHeight="1">
      <c r="C620" s="108"/>
      <c r="D620" s="108"/>
      <c r="E620" s="108"/>
      <c r="L620" s="110"/>
      <c r="M620" s="111"/>
      <c r="N620" s="112"/>
      <c r="O620" s="112"/>
      <c r="P620" s="112"/>
      <c r="Q620" s="111"/>
      <c r="R620" s="111"/>
      <c r="S620" s="111"/>
      <c r="T620" s="111"/>
      <c r="U620" s="111"/>
      <c r="V620" s="111"/>
      <c r="AB620" s="107"/>
      <c r="AC620" s="107"/>
      <c r="AD620" s="107"/>
      <c r="AE620" s="107"/>
      <c r="AF620" s="107"/>
      <c r="AG620" s="107"/>
      <c r="AH620" s="107"/>
      <c r="AI620" s="107"/>
      <c r="AJ620" s="107"/>
      <c r="AK620" s="107"/>
      <c r="AL620" s="107"/>
      <c r="AM620" s="107"/>
      <c r="AN620" s="107"/>
      <c r="AO620" s="107"/>
      <c r="AP620" s="107"/>
      <c r="AQ620" s="107"/>
      <c r="AR620" s="107"/>
      <c r="AS620" s="107"/>
      <c r="AT620" s="107"/>
      <c r="AU620" s="107"/>
      <c r="AV620" s="107"/>
      <c r="AW620" s="107"/>
      <c r="AX620" s="107"/>
      <c r="AY620" s="107"/>
      <c r="AZ620" s="107"/>
      <c r="BA620" s="107"/>
      <c r="BB620" s="107"/>
      <c r="BC620" s="107"/>
      <c r="BD620" s="107"/>
      <c r="BE620" s="107"/>
      <c r="BF620" s="107"/>
      <c r="BG620" s="107"/>
      <c r="BH620" s="107"/>
      <c r="BI620" s="107"/>
      <c r="BJ620" s="107"/>
      <c r="BK620" s="107"/>
      <c r="BL620" s="107"/>
      <c r="BM620" s="107"/>
      <c r="BN620" s="107"/>
      <c r="BO620" s="107"/>
      <c r="BP620" s="107"/>
      <c r="BQ620" s="107"/>
      <c r="BR620" s="107"/>
      <c r="BS620" s="107"/>
      <c r="BT620" s="107"/>
      <c r="BU620" s="107"/>
    </row>
    <row r="621" spans="3:73" ht="107.25" customHeight="1">
      <c r="C621" s="108"/>
      <c r="D621" s="108"/>
      <c r="E621" s="108"/>
      <c r="L621" s="110"/>
      <c r="M621" s="111"/>
      <c r="N621" s="112"/>
      <c r="O621" s="112"/>
      <c r="P621" s="112"/>
      <c r="Q621" s="111"/>
      <c r="R621" s="111"/>
      <c r="S621" s="111"/>
      <c r="T621" s="111"/>
      <c r="U621" s="111"/>
      <c r="V621" s="111"/>
      <c r="AB621" s="107"/>
      <c r="AC621" s="107"/>
      <c r="AD621" s="107"/>
      <c r="AE621" s="107"/>
      <c r="AF621" s="107"/>
      <c r="AG621" s="107"/>
      <c r="AH621" s="107"/>
      <c r="AI621" s="107"/>
      <c r="AJ621" s="107"/>
      <c r="AK621" s="107"/>
      <c r="AL621" s="107"/>
      <c r="AM621" s="107"/>
      <c r="AN621" s="107"/>
      <c r="AO621" s="107"/>
      <c r="AP621" s="107"/>
      <c r="AQ621" s="107"/>
      <c r="AR621" s="107"/>
      <c r="AS621" s="107"/>
      <c r="AT621" s="107"/>
      <c r="AU621" s="107"/>
      <c r="AV621" s="107"/>
      <c r="AW621" s="107"/>
      <c r="AX621" s="107"/>
      <c r="AY621" s="107"/>
      <c r="AZ621" s="107"/>
      <c r="BA621" s="107"/>
      <c r="BB621" s="107"/>
      <c r="BC621" s="107"/>
      <c r="BD621" s="107"/>
      <c r="BE621" s="107"/>
      <c r="BF621" s="107"/>
      <c r="BG621" s="107"/>
      <c r="BH621" s="107"/>
      <c r="BI621" s="107"/>
      <c r="BJ621" s="107"/>
      <c r="BK621" s="107"/>
      <c r="BL621" s="107"/>
      <c r="BM621" s="107"/>
      <c r="BN621" s="107"/>
      <c r="BO621" s="107"/>
      <c r="BP621" s="107"/>
      <c r="BQ621" s="107"/>
      <c r="BR621" s="107"/>
      <c r="BS621" s="107"/>
      <c r="BT621" s="107"/>
      <c r="BU621" s="107"/>
    </row>
    <row r="622" spans="3:73" ht="107.25" customHeight="1">
      <c r="C622" s="108"/>
      <c r="D622" s="108"/>
      <c r="E622" s="108"/>
      <c r="L622" s="110"/>
      <c r="M622" s="111"/>
      <c r="N622" s="112"/>
      <c r="O622" s="112"/>
      <c r="P622" s="112"/>
      <c r="Q622" s="111"/>
      <c r="R622" s="111"/>
      <c r="S622" s="111"/>
      <c r="T622" s="111"/>
      <c r="U622" s="111"/>
      <c r="V622" s="111"/>
      <c r="AB622" s="107"/>
      <c r="AC622" s="107"/>
      <c r="AD622" s="107"/>
      <c r="AE622" s="107"/>
      <c r="AF622" s="107"/>
      <c r="AG622" s="107"/>
      <c r="AH622" s="107"/>
      <c r="AI622" s="107"/>
      <c r="AJ622" s="107"/>
      <c r="AK622" s="107"/>
      <c r="AL622" s="107"/>
      <c r="AM622" s="107"/>
      <c r="AN622" s="107"/>
      <c r="AO622" s="107"/>
      <c r="AP622" s="107"/>
      <c r="AQ622" s="107"/>
      <c r="AR622" s="107"/>
      <c r="AS622" s="107"/>
      <c r="AT622" s="107"/>
      <c r="AU622" s="107"/>
      <c r="AV622" s="107"/>
      <c r="AW622" s="107"/>
      <c r="AX622" s="107"/>
      <c r="AY622" s="107"/>
      <c r="AZ622" s="107"/>
      <c r="BA622" s="107"/>
      <c r="BB622" s="107"/>
      <c r="BC622" s="107"/>
      <c r="BD622" s="107"/>
      <c r="BE622" s="107"/>
      <c r="BF622" s="107"/>
      <c r="BG622" s="107"/>
      <c r="BH622" s="107"/>
      <c r="BI622" s="107"/>
      <c r="BJ622" s="107"/>
      <c r="BK622" s="107"/>
      <c r="BL622" s="107"/>
      <c r="BM622" s="107"/>
      <c r="BN622" s="107"/>
      <c r="BO622" s="107"/>
      <c r="BP622" s="107"/>
      <c r="BQ622" s="107"/>
      <c r="BR622" s="107"/>
      <c r="BS622" s="107"/>
      <c r="BT622" s="107"/>
      <c r="BU622" s="107"/>
    </row>
    <row r="623" spans="3:73" ht="107.25" customHeight="1">
      <c r="C623" s="108"/>
      <c r="D623" s="108"/>
      <c r="E623" s="108"/>
      <c r="L623" s="110"/>
      <c r="M623" s="111"/>
      <c r="N623" s="112"/>
      <c r="O623" s="112"/>
      <c r="P623" s="112"/>
      <c r="Q623" s="111"/>
      <c r="R623" s="111"/>
      <c r="S623" s="111"/>
      <c r="T623" s="111"/>
      <c r="U623" s="111"/>
      <c r="V623" s="111"/>
      <c r="AB623" s="107"/>
      <c r="AC623" s="107"/>
      <c r="AD623" s="107"/>
      <c r="AE623" s="107"/>
      <c r="AF623" s="107"/>
      <c r="AG623" s="107"/>
      <c r="AH623" s="107"/>
      <c r="AI623" s="107"/>
      <c r="AJ623" s="107"/>
      <c r="AK623" s="107"/>
      <c r="AL623" s="107"/>
      <c r="AM623" s="107"/>
      <c r="AN623" s="107"/>
      <c r="AO623" s="107"/>
      <c r="AP623" s="107"/>
      <c r="AQ623" s="107"/>
      <c r="AR623" s="107"/>
      <c r="AS623" s="107"/>
      <c r="AT623" s="107"/>
      <c r="AU623" s="107"/>
      <c r="AV623" s="107"/>
      <c r="AW623" s="107"/>
      <c r="AX623" s="107"/>
      <c r="AY623" s="107"/>
      <c r="AZ623" s="107"/>
      <c r="BA623" s="107"/>
      <c r="BB623" s="107"/>
      <c r="BC623" s="107"/>
      <c r="BD623" s="107"/>
      <c r="BE623" s="107"/>
      <c r="BF623" s="107"/>
      <c r="BG623" s="107"/>
      <c r="BH623" s="107"/>
      <c r="BI623" s="107"/>
      <c r="BJ623" s="107"/>
      <c r="BK623" s="107"/>
      <c r="BL623" s="107"/>
      <c r="BM623" s="107"/>
      <c r="BN623" s="107"/>
      <c r="BO623" s="107"/>
      <c r="BP623" s="107"/>
      <c r="BQ623" s="107"/>
      <c r="BR623" s="107"/>
      <c r="BS623" s="107"/>
      <c r="BT623" s="107"/>
      <c r="BU623" s="107"/>
    </row>
    <row r="624" spans="3:73" ht="107.25" customHeight="1">
      <c r="C624" s="108"/>
      <c r="D624" s="108"/>
      <c r="E624" s="108"/>
      <c r="L624" s="110"/>
      <c r="M624" s="111"/>
      <c r="N624" s="112"/>
      <c r="O624" s="112"/>
      <c r="P624" s="112"/>
      <c r="Q624" s="111"/>
      <c r="R624" s="111"/>
      <c r="S624" s="111"/>
      <c r="T624" s="111"/>
      <c r="U624" s="111"/>
      <c r="V624" s="111"/>
      <c r="AB624" s="107"/>
      <c r="AC624" s="107"/>
      <c r="AD624" s="107"/>
      <c r="AE624" s="107"/>
      <c r="AF624" s="107"/>
      <c r="AG624" s="107"/>
      <c r="AH624" s="107"/>
      <c r="AI624" s="107"/>
      <c r="AJ624" s="107"/>
      <c r="AK624" s="107"/>
      <c r="AL624" s="107"/>
      <c r="AM624" s="107"/>
      <c r="AN624" s="107"/>
      <c r="AO624" s="107"/>
      <c r="AP624" s="107"/>
      <c r="AQ624" s="107"/>
      <c r="AR624" s="107"/>
      <c r="AS624" s="107"/>
      <c r="AT624" s="107"/>
      <c r="AU624" s="107"/>
      <c r="AV624" s="107"/>
      <c r="AW624" s="107"/>
      <c r="AX624" s="107"/>
      <c r="AY624" s="107"/>
      <c r="AZ624" s="107"/>
      <c r="BA624" s="107"/>
      <c r="BB624" s="107"/>
      <c r="BC624" s="107"/>
      <c r="BD624" s="107"/>
      <c r="BE624" s="107"/>
      <c r="BF624" s="107"/>
      <c r="BG624" s="107"/>
      <c r="BH624" s="107"/>
      <c r="BI624" s="107"/>
      <c r="BJ624" s="107"/>
      <c r="BK624" s="107"/>
      <c r="BL624" s="107"/>
      <c r="BM624" s="107"/>
      <c r="BN624" s="107"/>
      <c r="BO624" s="107"/>
      <c r="BP624" s="107"/>
      <c r="BQ624" s="107"/>
      <c r="BR624" s="107"/>
      <c r="BS624" s="107"/>
      <c r="BT624" s="107"/>
      <c r="BU624" s="107"/>
    </row>
    <row r="625" spans="3:73" ht="107.25" customHeight="1">
      <c r="C625" s="108"/>
      <c r="D625" s="108"/>
      <c r="E625" s="108"/>
      <c r="L625" s="110"/>
      <c r="M625" s="111"/>
      <c r="N625" s="112"/>
      <c r="O625" s="112"/>
      <c r="P625" s="112"/>
      <c r="Q625" s="111"/>
      <c r="R625" s="111"/>
      <c r="S625" s="111"/>
      <c r="T625" s="111"/>
      <c r="U625" s="111"/>
      <c r="V625" s="111"/>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7"/>
      <c r="AY625" s="107"/>
      <c r="AZ625" s="107"/>
      <c r="BA625" s="107"/>
      <c r="BB625" s="107"/>
      <c r="BC625" s="107"/>
      <c r="BD625" s="107"/>
      <c r="BE625" s="107"/>
      <c r="BF625" s="107"/>
      <c r="BG625" s="107"/>
      <c r="BH625" s="107"/>
      <c r="BI625" s="107"/>
      <c r="BJ625" s="107"/>
      <c r="BK625" s="107"/>
      <c r="BL625" s="107"/>
      <c r="BM625" s="107"/>
      <c r="BN625" s="107"/>
      <c r="BO625" s="107"/>
      <c r="BP625" s="107"/>
      <c r="BQ625" s="107"/>
      <c r="BR625" s="107"/>
      <c r="BS625" s="107"/>
      <c r="BT625" s="107"/>
      <c r="BU625" s="107"/>
    </row>
    <row r="626" spans="3:73" ht="107.25" customHeight="1">
      <c r="C626" s="108"/>
      <c r="D626" s="108"/>
      <c r="E626" s="108"/>
      <c r="L626" s="110"/>
      <c r="M626" s="111"/>
      <c r="N626" s="112"/>
      <c r="O626" s="112"/>
      <c r="P626" s="112"/>
      <c r="Q626" s="111"/>
      <c r="R626" s="111"/>
      <c r="S626" s="111"/>
      <c r="T626" s="111"/>
      <c r="U626" s="111"/>
      <c r="V626" s="111"/>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7"/>
      <c r="AY626" s="107"/>
      <c r="AZ626" s="107"/>
      <c r="BA626" s="107"/>
      <c r="BB626" s="107"/>
      <c r="BC626" s="107"/>
      <c r="BD626" s="107"/>
      <c r="BE626" s="107"/>
      <c r="BF626" s="107"/>
      <c r="BG626" s="107"/>
      <c r="BH626" s="107"/>
      <c r="BI626" s="107"/>
      <c r="BJ626" s="107"/>
      <c r="BK626" s="107"/>
      <c r="BL626" s="107"/>
      <c r="BM626" s="107"/>
      <c r="BN626" s="107"/>
      <c r="BO626" s="107"/>
      <c r="BP626" s="107"/>
      <c r="BQ626" s="107"/>
      <c r="BR626" s="107"/>
      <c r="BS626" s="107"/>
      <c r="BT626" s="107"/>
      <c r="BU626" s="107"/>
    </row>
    <row r="627" spans="3:73" ht="107.25" customHeight="1">
      <c r="C627" s="108"/>
      <c r="D627" s="108"/>
      <c r="E627" s="108"/>
      <c r="L627" s="110"/>
      <c r="M627" s="111"/>
      <c r="N627" s="112"/>
      <c r="O627" s="112"/>
      <c r="P627" s="112"/>
      <c r="Q627" s="111"/>
      <c r="R627" s="111"/>
      <c r="S627" s="111"/>
      <c r="T627" s="111"/>
      <c r="U627" s="111"/>
      <c r="V627" s="111"/>
      <c r="AB627" s="107"/>
      <c r="AC627" s="107"/>
      <c r="AD627" s="107"/>
      <c r="AE627" s="107"/>
      <c r="AF627" s="107"/>
      <c r="AG627" s="107"/>
      <c r="AH627" s="107"/>
      <c r="AI627" s="107"/>
      <c r="AJ627" s="107"/>
      <c r="AK627" s="107"/>
      <c r="AL627" s="107"/>
      <c r="AM627" s="107"/>
      <c r="AN627" s="107"/>
      <c r="AO627" s="107"/>
      <c r="AP627" s="107"/>
      <c r="AQ627" s="107"/>
      <c r="AR627" s="107"/>
      <c r="AS627" s="107"/>
      <c r="AT627" s="107"/>
      <c r="AU627" s="107"/>
      <c r="AV627" s="107"/>
      <c r="AW627" s="107"/>
      <c r="AX627" s="107"/>
      <c r="AY627" s="107"/>
      <c r="AZ627" s="107"/>
      <c r="BA627" s="107"/>
      <c r="BB627" s="107"/>
      <c r="BC627" s="107"/>
      <c r="BD627" s="107"/>
      <c r="BE627" s="107"/>
      <c r="BF627" s="107"/>
      <c r="BG627" s="107"/>
      <c r="BH627" s="107"/>
      <c r="BI627" s="107"/>
      <c r="BJ627" s="107"/>
      <c r="BK627" s="107"/>
      <c r="BL627" s="107"/>
      <c r="BM627" s="107"/>
      <c r="BN627" s="107"/>
      <c r="BO627" s="107"/>
      <c r="BP627" s="107"/>
      <c r="BQ627" s="107"/>
      <c r="BR627" s="107"/>
      <c r="BS627" s="107"/>
      <c r="BT627" s="107"/>
      <c r="BU627" s="107"/>
    </row>
    <row r="628" spans="3:73" ht="107.25" customHeight="1">
      <c r="C628" s="108"/>
      <c r="D628" s="108"/>
      <c r="E628" s="108"/>
      <c r="L628" s="110"/>
      <c r="M628" s="111"/>
      <c r="N628" s="112"/>
      <c r="O628" s="112"/>
      <c r="P628" s="112"/>
      <c r="Q628" s="111"/>
      <c r="R628" s="111"/>
      <c r="S628" s="111"/>
      <c r="T628" s="111"/>
      <c r="U628" s="111"/>
      <c r="V628" s="111"/>
      <c r="AB628" s="107"/>
      <c r="AC628" s="107"/>
      <c r="AD628" s="107"/>
      <c r="AE628" s="107"/>
      <c r="AF628" s="107"/>
      <c r="AG628" s="107"/>
      <c r="AH628" s="107"/>
      <c r="AI628" s="107"/>
      <c r="AJ628" s="107"/>
      <c r="AK628" s="107"/>
      <c r="AL628" s="107"/>
      <c r="AM628" s="107"/>
      <c r="AN628" s="107"/>
      <c r="AO628" s="107"/>
      <c r="AP628" s="107"/>
      <c r="AQ628" s="107"/>
      <c r="AR628" s="107"/>
      <c r="AS628" s="107"/>
      <c r="AT628" s="107"/>
      <c r="AU628" s="107"/>
      <c r="AV628" s="107"/>
      <c r="AW628" s="107"/>
      <c r="AX628" s="107"/>
      <c r="AY628" s="107"/>
      <c r="AZ628" s="107"/>
      <c r="BA628" s="107"/>
      <c r="BB628" s="107"/>
      <c r="BC628" s="107"/>
      <c r="BD628" s="107"/>
      <c r="BE628" s="107"/>
      <c r="BF628" s="107"/>
      <c r="BG628" s="107"/>
      <c r="BH628" s="107"/>
      <c r="BI628" s="107"/>
      <c r="BJ628" s="107"/>
      <c r="BK628" s="107"/>
      <c r="BL628" s="107"/>
      <c r="BM628" s="107"/>
      <c r="BN628" s="107"/>
      <c r="BO628" s="107"/>
      <c r="BP628" s="107"/>
      <c r="BQ628" s="107"/>
      <c r="BR628" s="107"/>
      <c r="BS628" s="107"/>
      <c r="BT628" s="107"/>
      <c r="BU628" s="107"/>
    </row>
    <row r="629" spans="3:73" ht="107.25" customHeight="1">
      <c r="C629" s="108"/>
      <c r="D629" s="108"/>
      <c r="E629" s="108"/>
      <c r="L629" s="110"/>
      <c r="M629" s="111"/>
      <c r="N629" s="112"/>
      <c r="O629" s="112"/>
      <c r="P629" s="112"/>
      <c r="Q629" s="111"/>
      <c r="R629" s="111"/>
      <c r="S629" s="111"/>
      <c r="T629" s="111"/>
      <c r="U629" s="111"/>
      <c r="V629" s="111"/>
      <c r="AB629" s="107"/>
      <c r="AC629" s="107"/>
      <c r="AD629" s="107"/>
      <c r="AE629" s="107"/>
      <c r="AF629" s="107"/>
      <c r="AG629" s="107"/>
      <c r="AH629" s="107"/>
      <c r="AI629" s="107"/>
      <c r="AJ629" s="107"/>
      <c r="AK629" s="107"/>
      <c r="AL629" s="107"/>
      <c r="AM629" s="107"/>
      <c r="AN629" s="107"/>
      <c r="AO629" s="107"/>
      <c r="AP629" s="107"/>
      <c r="AQ629" s="107"/>
      <c r="AR629" s="107"/>
      <c r="AS629" s="107"/>
      <c r="AT629" s="107"/>
      <c r="AU629" s="107"/>
      <c r="AV629" s="107"/>
      <c r="AW629" s="107"/>
      <c r="AX629" s="107"/>
      <c r="AY629" s="107"/>
      <c r="AZ629" s="107"/>
      <c r="BA629" s="107"/>
      <c r="BB629" s="107"/>
      <c r="BC629" s="107"/>
      <c r="BD629" s="107"/>
      <c r="BE629" s="107"/>
      <c r="BF629" s="107"/>
      <c r="BG629" s="107"/>
      <c r="BH629" s="107"/>
      <c r="BI629" s="107"/>
      <c r="BJ629" s="107"/>
      <c r="BK629" s="107"/>
      <c r="BL629" s="107"/>
      <c r="BM629" s="107"/>
      <c r="BN629" s="107"/>
      <c r="BO629" s="107"/>
      <c r="BP629" s="107"/>
      <c r="BQ629" s="107"/>
      <c r="BR629" s="107"/>
      <c r="BS629" s="107"/>
      <c r="BT629" s="107"/>
      <c r="BU629" s="107"/>
    </row>
    <row r="630" spans="3:73" ht="107.25" customHeight="1">
      <c r="C630" s="108"/>
      <c r="D630" s="108"/>
      <c r="E630" s="108"/>
      <c r="L630" s="110"/>
      <c r="M630" s="111"/>
      <c r="N630" s="112"/>
      <c r="O630" s="112"/>
      <c r="P630" s="112"/>
      <c r="Q630" s="111"/>
      <c r="R630" s="111"/>
      <c r="S630" s="111"/>
      <c r="T630" s="111"/>
      <c r="U630" s="111"/>
      <c r="V630" s="111"/>
      <c r="AB630" s="107"/>
      <c r="AC630" s="107"/>
      <c r="AD630" s="107"/>
      <c r="AE630" s="107"/>
      <c r="AF630" s="107"/>
      <c r="AG630" s="107"/>
      <c r="AH630" s="107"/>
      <c r="AI630" s="107"/>
      <c r="AJ630" s="107"/>
      <c r="AK630" s="107"/>
      <c r="AL630" s="107"/>
      <c r="AM630" s="107"/>
      <c r="AN630" s="107"/>
      <c r="AO630" s="107"/>
      <c r="AP630" s="107"/>
      <c r="AQ630" s="107"/>
      <c r="AR630" s="107"/>
      <c r="AS630" s="107"/>
      <c r="AT630" s="107"/>
      <c r="AU630" s="107"/>
      <c r="AV630" s="107"/>
      <c r="AW630" s="107"/>
      <c r="AX630" s="107"/>
      <c r="AY630" s="107"/>
      <c r="AZ630" s="107"/>
      <c r="BA630" s="107"/>
      <c r="BB630" s="107"/>
      <c r="BC630" s="107"/>
      <c r="BD630" s="107"/>
      <c r="BE630" s="107"/>
      <c r="BF630" s="107"/>
      <c r="BG630" s="107"/>
      <c r="BH630" s="107"/>
      <c r="BI630" s="107"/>
      <c r="BJ630" s="107"/>
      <c r="BK630" s="107"/>
      <c r="BL630" s="107"/>
      <c r="BM630" s="107"/>
      <c r="BN630" s="107"/>
      <c r="BO630" s="107"/>
      <c r="BP630" s="107"/>
      <c r="BQ630" s="107"/>
      <c r="BR630" s="107"/>
      <c r="BS630" s="107"/>
      <c r="BT630" s="107"/>
      <c r="BU630" s="107"/>
    </row>
    <row r="631" spans="3:73" ht="107.25" customHeight="1">
      <c r="C631" s="108"/>
      <c r="D631" s="108"/>
      <c r="E631" s="108"/>
      <c r="L631" s="110"/>
      <c r="M631" s="111"/>
      <c r="N631" s="112"/>
      <c r="O631" s="112"/>
      <c r="P631" s="112"/>
      <c r="Q631" s="111"/>
      <c r="R631" s="111"/>
      <c r="S631" s="111"/>
      <c r="T631" s="111"/>
      <c r="U631" s="111"/>
      <c r="V631" s="111"/>
      <c r="AB631" s="107"/>
      <c r="AC631" s="107"/>
      <c r="AD631" s="107"/>
      <c r="AE631" s="107"/>
      <c r="AF631" s="107"/>
      <c r="AG631" s="107"/>
      <c r="AH631" s="107"/>
      <c r="AI631" s="107"/>
      <c r="AJ631" s="107"/>
      <c r="AK631" s="107"/>
      <c r="AL631" s="107"/>
      <c r="AM631" s="107"/>
      <c r="AN631" s="107"/>
      <c r="AO631" s="107"/>
      <c r="AP631" s="107"/>
      <c r="AQ631" s="107"/>
      <c r="AR631" s="107"/>
      <c r="AS631" s="107"/>
      <c r="AT631" s="107"/>
      <c r="AU631" s="107"/>
      <c r="AV631" s="107"/>
      <c r="AW631" s="107"/>
      <c r="AX631" s="107"/>
      <c r="AY631" s="107"/>
      <c r="AZ631" s="107"/>
      <c r="BA631" s="107"/>
      <c r="BB631" s="107"/>
      <c r="BC631" s="107"/>
      <c r="BD631" s="107"/>
      <c r="BE631" s="107"/>
      <c r="BF631" s="107"/>
      <c r="BG631" s="107"/>
      <c r="BH631" s="107"/>
      <c r="BI631" s="107"/>
      <c r="BJ631" s="107"/>
      <c r="BK631" s="107"/>
      <c r="BL631" s="107"/>
      <c r="BM631" s="107"/>
      <c r="BN631" s="107"/>
      <c r="BO631" s="107"/>
      <c r="BP631" s="107"/>
      <c r="BQ631" s="107"/>
      <c r="BR631" s="107"/>
      <c r="BS631" s="107"/>
      <c r="BT631" s="107"/>
      <c r="BU631" s="107"/>
    </row>
    <row r="632" spans="3:73" ht="107.25" customHeight="1">
      <c r="C632" s="108"/>
      <c r="D632" s="108"/>
      <c r="E632" s="108"/>
      <c r="L632" s="110"/>
      <c r="M632" s="111"/>
      <c r="N632" s="112"/>
      <c r="O632" s="112"/>
      <c r="P632" s="112"/>
      <c r="Q632" s="111"/>
      <c r="R632" s="111"/>
      <c r="S632" s="111"/>
      <c r="T632" s="111"/>
      <c r="U632" s="111"/>
      <c r="V632" s="111"/>
      <c r="AB632" s="107"/>
      <c r="AC632" s="107"/>
      <c r="AD632" s="107"/>
      <c r="AE632" s="107"/>
      <c r="AF632" s="107"/>
      <c r="AG632" s="107"/>
      <c r="AH632" s="107"/>
      <c r="AI632" s="107"/>
      <c r="AJ632" s="107"/>
      <c r="AK632" s="107"/>
      <c r="AL632" s="107"/>
      <c r="AM632" s="107"/>
      <c r="AN632" s="107"/>
      <c r="AO632" s="107"/>
      <c r="AP632" s="107"/>
      <c r="AQ632" s="107"/>
      <c r="AR632" s="107"/>
      <c r="AS632" s="107"/>
      <c r="AT632" s="107"/>
      <c r="AU632" s="107"/>
      <c r="AV632" s="107"/>
      <c r="AW632" s="107"/>
      <c r="AX632" s="107"/>
      <c r="AY632" s="107"/>
      <c r="AZ632" s="107"/>
      <c r="BA632" s="107"/>
      <c r="BB632" s="107"/>
      <c r="BC632" s="107"/>
      <c r="BD632" s="107"/>
      <c r="BE632" s="107"/>
      <c r="BF632" s="107"/>
      <c r="BG632" s="107"/>
      <c r="BH632" s="107"/>
      <c r="BI632" s="107"/>
      <c r="BJ632" s="107"/>
      <c r="BK632" s="107"/>
      <c r="BL632" s="107"/>
      <c r="BM632" s="107"/>
      <c r="BN632" s="107"/>
      <c r="BO632" s="107"/>
      <c r="BP632" s="107"/>
      <c r="BQ632" s="107"/>
      <c r="BR632" s="107"/>
      <c r="BS632" s="107"/>
      <c r="BT632" s="107"/>
      <c r="BU632" s="107"/>
    </row>
    <row r="633" spans="3:73" ht="107.25" customHeight="1">
      <c r="C633" s="108"/>
      <c r="D633" s="108"/>
      <c r="E633" s="108"/>
      <c r="L633" s="110"/>
      <c r="M633" s="111"/>
      <c r="N633" s="112"/>
      <c r="O633" s="112"/>
      <c r="P633" s="112"/>
      <c r="Q633" s="111"/>
      <c r="R633" s="111"/>
      <c r="S633" s="111"/>
      <c r="T633" s="111"/>
      <c r="U633" s="111"/>
      <c r="V633" s="111"/>
      <c r="AB633" s="107"/>
      <c r="AC633" s="107"/>
      <c r="AD633" s="107"/>
      <c r="AE633" s="107"/>
      <c r="AF633" s="107"/>
      <c r="AG633" s="107"/>
      <c r="AH633" s="107"/>
      <c r="AI633" s="107"/>
      <c r="AJ633" s="107"/>
      <c r="AK633" s="107"/>
      <c r="AL633" s="107"/>
      <c r="AM633" s="107"/>
      <c r="AN633" s="107"/>
      <c r="AO633" s="107"/>
      <c r="AP633" s="107"/>
      <c r="AQ633" s="107"/>
      <c r="AR633" s="107"/>
      <c r="AS633" s="107"/>
      <c r="AT633" s="107"/>
      <c r="AU633" s="107"/>
      <c r="AV633" s="107"/>
      <c r="AW633" s="107"/>
      <c r="AX633" s="107"/>
      <c r="AY633" s="107"/>
      <c r="AZ633" s="107"/>
      <c r="BA633" s="107"/>
      <c r="BB633" s="107"/>
      <c r="BC633" s="107"/>
      <c r="BD633" s="107"/>
      <c r="BE633" s="107"/>
      <c r="BF633" s="107"/>
      <c r="BG633" s="107"/>
      <c r="BH633" s="107"/>
      <c r="BI633" s="107"/>
      <c r="BJ633" s="107"/>
      <c r="BK633" s="107"/>
      <c r="BL633" s="107"/>
      <c r="BM633" s="107"/>
      <c r="BN633" s="107"/>
      <c r="BO633" s="107"/>
      <c r="BP633" s="107"/>
      <c r="BQ633" s="107"/>
      <c r="BR633" s="107"/>
      <c r="BS633" s="107"/>
      <c r="BT633" s="107"/>
      <c r="BU633" s="107"/>
    </row>
    <row r="634" spans="3:73" ht="107.25" customHeight="1">
      <c r="C634" s="108"/>
      <c r="D634" s="108"/>
      <c r="E634" s="108"/>
      <c r="L634" s="110"/>
      <c r="M634" s="111"/>
      <c r="N634" s="112"/>
      <c r="O634" s="112"/>
      <c r="P634" s="112"/>
      <c r="Q634" s="111"/>
      <c r="R634" s="111"/>
      <c r="S634" s="111"/>
      <c r="T634" s="111"/>
      <c r="U634" s="111"/>
      <c r="V634" s="111"/>
      <c r="AB634" s="107"/>
      <c r="AC634" s="107"/>
      <c r="AD634" s="107"/>
      <c r="AE634" s="107"/>
      <c r="AF634" s="107"/>
      <c r="AG634" s="107"/>
      <c r="AH634" s="107"/>
      <c r="AI634" s="107"/>
      <c r="AJ634" s="107"/>
      <c r="AK634" s="107"/>
      <c r="AL634" s="107"/>
      <c r="AM634" s="107"/>
      <c r="AN634" s="107"/>
      <c r="AO634" s="107"/>
      <c r="AP634" s="107"/>
      <c r="AQ634" s="107"/>
      <c r="AR634" s="107"/>
      <c r="AS634" s="107"/>
      <c r="AT634" s="107"/>
      <c r="AU634" s="107"/>
      <c r="AV634" s="107"/>
      <c r="AW634" s="107"/>
      <c r="AX634" s="107"/>
      <c r="AY634" s="107"/>
      <c r="AZ634" s="107"/>
      <c r="BA634" s="107"/>
      <c r="BB634" s="107"/>
      <c r="BC634" s="107"/>
      <c r="BD634" s="107"/>
      <c r="BE634" s="107"/>
      <c r="BF634" s="107"/>
      <c r="BG634" s="107"/>
      <c r="BH634" s="107"/>
      <c r="BI634" s="107"/>
      <c r="BJ634" s="107"/>
      <c r="BK634" s="107"/>
      <c r="BL634" s="107"/>
      <c r="BM634" s="107"/>
      <c r="BN634" s="107"/>
      <c r="BO634" s="107"/>
      <c r="BP634" s="107"/>
      <c r="BQ634" s="107"/>
      <c r="BR634" s="107"/>
      <c r="BS634" s="107"/>
      <c r="BT634" s="107"/>
      <c r="BU634" s="107"/>
    </row>
    <row r="635" spans="3:73" ht="107.25" customHeight="1">
      <c r="C635" s="108"/>
      <c r="D635" s="108"/>
      <c r="E635" s="108"/>
      <c r="L635" s="110"/>
      <c r="M635" s="111"/>
      <c r="N635" s="112"/>
      <c r="O635" s="112"/>
      <c r="P635" s="112"/>
      <c r="Q635" s="111"/>
      <c r="R635" s="111"/>
      <c r="S635" s="111"/>
      <c r="T635" s="111"/>
      <c r="U635" s="111"/>
      <c r="V635" s="111"/>
      <c r="AB635" s="107"/>
      <c r="AC635" s="107"/>
      <c r="AD635" s="107"/>
      <c r="AE635" s="107"/>
      <c r="AF635" s="107"/>
      <c r="AG635" s="107"/>
      <c r="AH635" s="107"/>
      <c r="AI635" s="107"/>
      <c r="AJ635" s="107"/>
      <c r="AK635" s="107"/>
      <c r="AL635" s="107"/>
      <c r="AM635" s="107"/>
      <c r="AN635" s="107"/>
      <c r="AO635" s="107"/>
      <c r="AP635" s="107"/>
      <c r="AQ635" s="107"/>
      <c r="AR635" s="107"/>
      <c r="AS635" s="107"/>
      <c r="AT635" s="107"/>
      <c r="AU635" s="107"/>
      <c r="AV635" s="107"/>
      <c r="AW635" s="107"/>
      <c r="AX635" s="107"/>
      <c r="AY635" s="107"/>
      <c r="AZ635" s="107"/>
      <c r="BA635" s="107"/>
      <c r="BB635" s="107"/>
      <c r="BC635" s="107"/>
      <c r="BD635" s="107"/>
      <c r="BE635" s="107"/>
      <c r="BF635" s="107"/>
      <c r="BG635" s="107"/>
      <c r="BH635" s="107"/>
      <c r="BI635" s="107"/>
      <c r="BJ635" s="107"/>
      <c r="BK635" s="107"/>
      <c r="BL635" s="107"/>
      <c r="BM635" s="107"/>
      <c r="BN635" s="107"/>
      <c r="BO635" s="107"/>
      <c r="BP635" s="107"/>
      <c r="BQ635" s="107"/>
      <c r="BR635" s="107"/>
      <c r="BS635" s="107"/>
      <c r="BT635" s="107"/>
      <c r="BU635" s="107"/>
    </row>
    <row r="636" spans="3:73" ht="107.25" customHeight="1">
      <c r="C636" s="108"/>
      <c r="D636" s="108"/>
      <c r="E636" s="108"/>
      <c r="L636" s="110"/>
      <c r="M636" s="111"/>
      <c r="N636" s="112"/>
      <c r="O636" s="112"/>
      <c r="P636" s="112"/>
      <c r="Q636" s="111"/>
      <c r="R636" s="111"/>
      <c r="S636" s="111"/>
      <c r="T636" s="111"/>
      <c r="U636" s="111"/>
      <c r="V636" s="111"/>
      <c r="AB636" s="107"/>
      <c r="AC636" s="107"/>
      <c r="AD636" s="107"/>
      <c r="AE636" s="107"/>
      <c r="AF636" s="107"/>
      <c r="AG636" s="107"/>
      <c r="AH636" s="107"/>
      <c r="AI636" s="107"/>
      <c r="AJ636" s="107"/>
      <c r="AK636" s="107"/>
      <c r="AL636" s="107"/>
      <c r="AM636" s="107"/>
      <c r="AN636" s="107"/>
      <c r="AO636" s="107"/>
      <c r="AP636" s="107"/>
      <c r="AQ636" s="107"/>
      <c r="AR636" s="107"/>
      <c r="AS636" s="107"/>
      <c r="AT636" s="107"/>
      <c r="AU636" s="107"/>
      <c r="AV636" s="107"/>
      <c r="AW636" s="107"/>
      <c r="AX636" s="107"/>
      <c r="AY636" s="107"/>
      <c r="AZ636" s="107"/>
      <c r="BA636" s="107"/>
      <c r="BB636" s="107"/>
      <c r="BC636" s="107"/>
      <c r="BD636" s="107"/>
      <c r="BE636" s="107"/>
      <c r="BF636" s="107"/>
      <c r="BG636" s="107"/>
      <c r="BH636" s="107"/>
      <c r="BI636" s="107"/>
      <c r="BJ636" s="107"/>
      <c r="BK636" s="107"/>
      <c r="BL636" s="107"/>
      <c r="BM636" s="107"/>
      <c r="BN636" s="107"/>
      <c r="BO636" s="107"/>
      <c r="BP636" s="107"/>
      <c r="BQ636" s="107"/>
      <c r="BR636" s="107"/>
      <c r="BS636" s="107"/>
      <c r="BT636" s="107"/>
      <c r="BU636" s="107"/>
    </row>
    <row r="637" spans="3:73" ht="107.25" customHeight="1">
      <c r="C637" s="108"/>
      <c r="D637" s="108"/>
      <c r="E637" s="108"/>
      <c r="L637" s="110"/>
      <c r="M637" s="111"/>
      <c r="N637" s="112"/>
      <c r="O637" s="112"/>
      <c r="P637" s="112"/>
      <c r="Q637" s="111"/>
      <c r="R637" s="111"/>
      <c r="S637" s="111"/>
      <c r="T637" s="111"/>
      <c r="U637" s="111"/>
      <c r="V637" s="111"/>
      <c r="AB637" s="107"/>
      <c r="AC637" s="107"/>
      <c r="AD637" s="107"/>
      <c r="AE637" s="107"/>
      <c r="AF637" s="107"/>
      <c r="AG637" s="107"/>
      <c r="AH637" s="107"/>
      <c r="AI637" s="107"/>
      <c r="AJ637" s="107"/>
      <c r="AK637" s="107"/>
      <c r="AL637" s="107"/>
      <c r="AM637" s="107"/>
      <c r="AN637" s="107"/>
      <c r="AO637" s="107"/>
      <c r="AP637" s="107"/>
      <c r="AQ637" s="107"/>
      <c r="AR637" s="107"/>
      <c r="AS637" s="107"/>
      <c r="AT637" s="107"/>
      <c r="AU637" s="107"/>
      <c r="AV637" s="107"/>
      <c r="AW637" s="107"/>
      <c r="AX637" s="107"/>
      <c r="AY637" s="107"/>
      <c r="AZ637" s="107"/>
      <c r="BA637" s="107"/>
      <c r="BB637" s="107"/>
      <c r="BC637" s="107"/>
      <c r="BD637" s="107"/>
      <c r="BE637" s="107"/>
      <c r="BF637" s="107"/>
      <c r="BG637" s="107"/>
      <c r="BH637" s="107"/>
      <c r="BI637" s="107"/>
      <c r="BJ637" s="107"/>
      <c r="BK637" s="107"/>
      <c r="BL637" s="107"/>
      <c r="BM637" s="107"/>
      <c r="BN637" s="107"/>
      <c r="BO637" s="107"/>
      <c r="BP637" s="107"/>
      <c r="BQ637" s="107"/>
      <c r="BR637" s="107"/>
      <c r="BS637" s="107"/>
      <c r="BT637" s="107"/>
      <c r="BU637" s="107"/>
    </row>
    <row r="638" spans="3:73" ht="107.25" customHeight="1">
      <c r="C638" s="108"/>
      <c r="D638" s="108"/>
      <c r="E638" s="108"/>
      <c r="L638" s="110"/>
      <c r="M638" s="111"/>
      <c r="N638" s="112"/>
      <c r="O638" s="112"/>
      <c r="P638" s="112"/>
      <c r="Q638" s="111"/>
      <c r="R638" s="111"/>
      <c r="S638" s="111"/>
      <c r="T638" s="111"/>
      <c r="U638" s="111"/>
      <c r="V638" s="111"/>
      <c r="AB638" s="107"/>
      <c r="AC638" s="107"/>
      <c r="AD638" s="107"/>
      <c r="AE638" s="107"/>
      <c r="AF638" s="107"/>
      <c r="AG638" s="107"/>
      <c r="AH638" s="107"/>
      <c r="AI638" s="107"/>
      <c r="AJ638" s="107"/>
      <c r="AK638" s="107"/>
      <c r="AL638" s="107"/>
      <c r="AM638" s="107"/>
      <c r="AN638" s="107"/>
      <c r="AO638" s="107"/>
      <c r="AP638" s="107"/>
      <c r="AQ638" s="107"/>
      <c r="AR638" s="107"/>
      <c r="AS638" s="107"/>
      <c r="AT638" s="107"/>
      <c r="AU638" s="107"/>
      <c r="AV638" s="107"/>
      <c r="AW638" s="107"/>
      <c r="AX638" s="107"/>
      <c r="AY638" s="107"/>
      <c r="AZ638" s="107"/>
      <c r="BA638" s="107"/>
      <c r="BB638" s="107"/>
      <c r="BC638" s="107"/>
      <c r="BD638" s="107"/>
      <c r="BE638" s="107"/>
      <c r="BF638" s="107"/>
      <c r="BG638" s="107"/>
      <c r="BH638" s="107"/>
      <c r="BI638" s="107"/>
      <c r="BJ638" s="107"/>
      <c r="BK638" s="107"/>
      <c r="BL638" s="107"/>
      <c r="BM638" s="107"/>
      <c r="BN638" s="107"/>
      <c r="BO638" s="107"/>
      <c r="BP638" s="107"/>
      <c r="BQ638" s="107"/>
      <c r="BR638" s="107"/>
      <c r="BS638" s="107"/>
      <c r="BT638" s="107"/>
      <c r="BU638" s="107"/>
    </row>
    <row r="639" spans="3:73" ht="107.25" customHeight="1">
      <c r="C639" s="108"/>
      <c r="D639" s="108"/>
      <c r="E639" s="108"/>
      <c r="L639" s="110"/>
      <c r="M639" s="111"/>
      <c r="N639" s="112"/>
      <c r="O639" s="112"/>
      <c r="P639" s="112"/>
      <c r="Q639" s="111"/>
      <c r="R639" s="111"/>
      <c r="S639" s="111"/>
      <c r="T639" s="111"/>
      <c r="U639" s="111"/>
      <c r="V639" s="111"/>
      <c r="AB639" s="107"/>
      <c r="AC639" s="107"/>
      <c r="AD639" s="107"/>
      <c r="AE639" s="107"/>
      <c r="AF639" s="107"/>
      <c r="AG639" s="107"/>
      <c r="AH639" s="107"/>
      <c r="AI639" s="107"/>
      <c r="AJ639" s="107"/>
      <c r="AK639" s="107"/>
      <c r="AL639" s="107"/>
      <c r="AM639" s="107"/>
      <c r="AN639" s="107"/>
      <c r="AO639" s="107"/>
      <c r="AP639" s="107"/>
      <c r="AQ639" s="107"/>
      <c r="AR639" s="107"/>
      <c r="AS639" s="107"/>
      <c r="AT639" s="107"/>
      <c r="AU639" s="107"/>
      <c r="AV639" s="107"/>
      <c r="AW639" s="107"/>
      <c r="AX639" s="107"/>
      <c r="AY639" s="107"/>
      <c r="AZ639" s="107"/>
      <c r="BA639" s="107"/>
      <c r="BB639" s="107"/>
      <c r="BC639" s="107"/>
      <c r="BD639" s="107"/>
      <c r="BE639" s="107"/>
      <c r="BF639" s="107"/>
      <c r="BG639" s="107"/>
      <c r="BH639" s="107"/>
      <c r="BI639" s="107"/>
      <c r="BJ639" s="107"/>
      <c r="BK639" s="107"/>
      <c r="BL639" s="107"/>
      <c r="BM639" s="107"/>
      <c r="BN639" s="107"/>
      <c r="BO639" s="107"/>
      <c r="BP639" s="107"/>
      <c r="BQ639" s="107"/>
      <c r="BR639" s="107"/>
      <c r="BS639" s="107"/>
      <c r="BT639" s="107"/>
      <c r="BU639" s="107"/>
    </row>
    <row r="640" spans="3:73" ht="107.25" customHeight="1">
      <c r="C640" s="108"/>
      <c r="D640" s="108"/>
      <c r="E640" s="108"/>
      <c r="L640" s="110"/>
      <c r="M640" s="111"/>
      <c r="N640" s="112"/>
      <c r="O640" s="112"/>
      <c r="P640" s="112"/>
      <c r="Q640" s="111"/>
      <c r="R640" s="111"/>
      <c r="S640" s="111"/>
      <c r="T640" s="111"/>
      <c r="U640" s="111"/>
      <c r="V640" s="111"/>
      <c r="AB640" s="107"/>
      <c r="AC640" s="107"/>
      <c r="AD640" s="107"/>
      <c r="AE640" s="107"/>
      <c r="AF640" s="107"/>
      <c r="AG640" s="107"/>
      <c r="AH640" s="107"/>
      <c r="AI640" s="107"/>
      <c r="AJ640" s="107"/>
      <c r="AK640" s="107"/>
      <c r="AL640" s="107"/>
      <c r="AM640" s="107"/>
      <c r="AN640" s="107"/>
      <c r="AO640" s="107"/>
      <c r="AP640" s="107"/>
      <c r="AQ640" s="107"/>
      <c r="AR640" s="107"/>
      <c r="AS640" s="107"/>
      <c r="AT640" s="107"/>
      <c r="AU640" s="107"/>
      <c r="AV640" s="107"/>
      <c r="AW640" s="107"/>
      <c r="AX640" s="107"/>
      <c r="AY640" s="107"/>
      <c r="AZ640" s="107"/>
      <c r="BA640" s="107"/>
      <c r="BB640" s="107"/>
      <c r="BC640" s="107"/>
      <c r="BD640" s="107"/>
      <c r="BE640" s="107"/>
      <c r="BF640" s="107"/>
      <c r="BG640" s="107"/>
      <c r="BH640" s="107"/>
      <c r="BI640" s="107"/>
      <c r="BJ640" s="107"/>
      <c r="BK640" s="107"/>
      <c r="BL640" s="107"/>
      <c r="BM640" s="107"/>
      <c r="BN640" s="107"/>
      <c r="BO640" s="107"/>
      <c r="BP640" s="107"/>
      <c r="BQ640" s="107"/>
      <c r="BR640" s="107"/>
      <c r="BS640" s="107"/>
      <c r="BT640" s="107"/>
      <c r="BU640" s="107"/>
    </row>
    <row r="641" spans="3:73" ht="107.25" customHeight="1">
      <c r="C641" s="108"/>
      <c r="D641" s="108"/>
      <c r="E641" s="108"/>
      <c r="L641" s="110"/>
      <c r="M641" s="111"/>
      <c r="N641" s="112"/>
      <c r="O641" s="112"/>
      <c r="P641" s="112"/>
      <c r="Q641" s="111"/>
      <c r="R641" s="111"/>
      <c r="S641" s="111"/>
      <c r="T641" s="111"/>
      <c r="U641" s="111"/>
      <c r="V641" s="111"/>
      <c r="AB641" s="107"/>
      <c r="AC641" s="107"/>
      <c r="AD641" s="107"/>
      <c r="AE641" s="107"/>
      <c r="AF641" s="107"/>
      <c r="AG641" s="107"/>
      <c r="AH641" s="107"/>
      <c r="AI641" s="107"/>
      <c r="AJ641" s="107"/>
      <c r="AK641" s="107"/>
      <c r="AL641" s="107"/>
      <c r="AM641" s="107"/>
      <c r="AN641" s="107"/>
      <c r="AO641" s="107"/>
      <c r="AP641" s="107"/>
      <c r="AQ641" s="107"/>
      <c r="AR641" s="107"/>
      <c r="AS641" s="107"/>
      <c r="AT641" s="107"/>
      <c r="AU641" s="107"/>
      <c r="AV641" s="107"/>
      <c r="AW641" s="107"/>
      <c r="AX641" s="107"/>
      <c r="AY641" s="107"/>
      <c r="AZ641" s="107"/>
      <c r="BA641" s="107"/>
      <c r="BB641" s="107"/>
      <c r="BC641" s="107"/>
      <c r="BD641" s="107"/>
      <c r="BE641" s="107"/>
      <c r="BF641" s="107"/>
      <c r="BG641" s="107"/>
      <c r="BH641" s="107"/>
      <c r="BI641" s="107"/>
      <c r="BJ641" s="107"/>
      <c r="BK641" s="107"/>
      <c r="BL641" s="107"/>
      <c r="BM641" s="107"/>
      <c r="BN641" s="107"/>
      <c r="BO641" s="107"/>
      <c r="BP641" s="107"/>
      <c r="BQ641" s="107"/>
      <c r="BR641" s="107"/>
      <c r="BS641" s="107"/>
      <c r="BT641" s="107"/>
      <c r="BU641" s="107"/>
    </row>
    <row r="642" spans="3:73" ht="107.25" customHeight="1">
      <c r="C642" s="108"/>
      <c r="D642" s="108"/>
      <c r="E642" s="108"/>
      <c r="L642" s="110"/>
      <c r="M642" s="111"/>
      <c r="N642" s="112"/>
      <c r="O642" s="112"/>
      <c r="P642" s="112"/>
      <c r="Q642" s="111"/>
      <c r="R642" s="111"/>
      <c r="S642" s="111"/>
      <c r="T642" s="111"/>
      <c r="U642" s="111"/>
      <c r="V642" s="111"/>
      <c r="AB642" s="107"/>
      <c r="AC642" s="107"/>
      <c r="AD642" s="107"/>
      <c r="AE642" s="107"/>
      <c r="AF642" s="107"/>
      <c r="AG642" s="107"/>
      <c r="AH642" s="107"/>
      <c r="AI642" s="107"/>
      <c r="AJ642" s="107"/>
      <c r="AK642" s="107"/>
      <c r="AL642" s="107"/>
      <c r="AM642" s="107"/>
      <c r="AN642" s="107"/>
      <c r="AO642" s="107"/>
      <c r="AP642" s="107"/>
      <c r="AQ642" s="107"/>
      <c r="AR642" s="107"/>
      <c r="AS642" s="107"/>
      <c r="AT642" s="107"/>
      <c r="AU642" s="107"/>
      <c r="AV642" s="107"/>
      <c r="AW642" s="107"/>
      <c r="AX642" s="107"/>
      <c r="AY642" s="107"/>
      <c r="AZ642" s="107"/>
      <c r="BA642" s="107"/>
      <c r="BB642" s="107"/>
      <c r="BC642" s="107"/>
      <c r="BD642" s="107"/>
      <c r="BE642" s="107"/>
      <c r="BF642" s="107"/>
      <c r="BG642" s="107"/>
      <c r="BH642" s="107"/>
      <c r="BI642" s="107"/>
      <c r="BJ642" s="107"/>
      <c r="BK642" s="107"/>
      <c r="BL642" s="107"/>
      <c r="BM642" s="107"/>
      <c r="BN642" s="107"/>
      <c r="BO642" s="107"/>
      <c r="BP642" s="107"/>
      <c r="BQ642" s="107"/>
      <c r="BR642" s="107"/>
      <c r="BS642" s="107"/>
      <c r="BT642" s="107"/>
      <c r="BU642" s="107"/>
    </row>
    <row r="643" spans="3:73" ht="107.25" customHeight="1">
      <c r="C643" s="108"/>
      <c r="D643" s="108"/>
      <c r="E643" s="108"/>
      <c r="L643" s="110"/>
      <c r="M643" s="111"/>
      <c r="N643" s="112"/>
      <c r="O643" s="112"/>
      <c r="P643" s="112"/>
      <c r="Q643" s="111"/>
      <c r="R643" s="111"/>
      <c r="S643" s="111"/>
      <c r="T643" s="111"/>
      <c r="U643" s="111"/>
      <c r="V643" s="111"/>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7"/>
      <c r="AY643" s="107"/>
      <c r="AZ643" s="107"/>
      <c r="BA643" s="107"/>
      <c r="BB643" s="107"/>
      <c r="BC643" s="107"/>
      <c r="BD643" s="107"/>
      <c r="BE643" s="107"/>
      <c r="BF643" s="107"/>
      <c r="BG643" s="107"/>
      <c r="BH643" s="107"/>
      <c r="BI643" s="107"/>
      <c r="BJ643" s="107"/>
      <c r="BK643" s="107"/>
      <c r="BL643" s="107"/>
      <c r="BM643" s="107"/>
      <c r="BN643" s="107"/>
      <c r="BO643" s="107"/>
      <c r="BP643" s="107"/>
      <c r="BQ643" s="107"/>
      <c r="BR643" s="107"/>
      <c r="BS643" s="107"/>
      <c r="BT643" s="107"/>
      <c r="BU643" s="107"/>
    </row>
    <row r="644" spans="3:73" ht="107.25" customHeight="1">
      <c r="C644" s="108"/>
      <c r="D644" s="108"/>
      <c r="E644" s="108"/>
      <c r="L644" s="110"/>
      <c r="M644" s="111"/>
      <c r="N644" s="112"/>
      <c r="O644" s="112"/>
      <c r="P644" s="112"/>
      <c r="Q644" s="111"/>
      <c r="R644" s="111"/>
      <c r="S644" s="111"/>
      <c r="T644" s="111"/>
      <c r="U644" s="111"/>
      <c r="V644" s="111"/>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7"/>
      <c r="AY644" s="107"/>
      <c r="AZ644" s="107"/>
      <c r="BA644" s="107"/>
      <c r="BB644" s="107"/>
      <c r="BC644" s="107"/>
      <c r="BD644" s="107"/>
      <c r="BE644" s="107"/>
      <c r="BF644" s="107"/>
      <c r="BG644" s="107"/>
      <c r="BH644" s="107"/>
      <c r="BI644" s="107"/>
      <c r="BJ644" s="107"/>
      <c r="BK644" s="107"/>
      <c r="BL644" s="107"/>
      <c r="BM644" s="107"/>
      <c r="BN644" s="107"/>
      <c r="BO644" s="107"/>
      <c r="BP644" s="107"/>
      <c r="BQ644" s="107"/>
      <c r="BR644" s="107"/>
      <c r="BS644" s="107"/>
      <c r="BT644" s="107"/>
      <c r="BU644" s="107"/>
    </row>
    <row r="645" spans="3:73" ht="107.25" customHeight="1">
      <c r="C645" s="108"/>
      <c r="D645" s="108"/>
      <c r="E645" s="108"/>
      <c r="L645" s="110"/>
      <c r="M645" s="111"/>
      <c r="N645" s="112"/>
      <c r="O645" s="112"/>
      <c r="P645" s="112"/>
      <c r="Q645" s="111"/>
      <c r="R645" s="111"/>
      <c r="S645" s="111"/>
      <c r="T645" s="111"/>
      <c r="U645" s="111"/>
      <c r="V645" s="111"/>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7"/>
      <c r="AY645" s="107"/>
      <c r="AZ645" s="107"/>
      <c r="BA645" s="107"/>
      <c r="BB645" s="107"/>
      <c r="BC645" s="107"/>
      <c r="BD645" s="107"/>
      <c r="BE645" s="107"/>
      <c r="BF645" s="107"/>
      <c r="BG645" s="107"/>
      <c r="BH645" s="107"/>
      <c r="BI645" s="107"/>
      <c r="BJ645" s="107"/>
      <c r="BK645" s="107"/>
      <c r="BL645" s="107"/>
      <c r="BM645" s="107"/>
      <c r="BN645" s="107"/>
      <c r="BO645" s="107"/>
      <c r="BP645" s="107"/>
      <c r="BQ645" s="107"/>
      <c r="BR645" s="107"/>
      <c r="BS645" s="107"/>
      <c r="BT645" s="107"/>
      <c r="BU645" s="107"/>
    </row>
    <row r="646" spans="3:73" ht="107.25" customHeight="1">
      <c r="C646" s="108"/>
      <c r="D646" s="108"/>
      <c r="E646" s="108"/>
      <c r="L646" s="110"/>
      <c r="M646" s="111"/>
      <c r="N646" s="112"/>
      <c r="O646" s="112"/>
      <c r="P646" s="112"/>
      <c r="Q646" s="111"/>
      <c r="R646" s="111"/>
      <c r="S646" s="111"/>
      <c r="T646" s="111"/>
      <c r="U646" s="111"/>
      <c r="V646" s="111"/>
      <c r="AB646" s="107"/>
      <c r="AC646" s="107"/>
      <c r="AD646" s="107"/>
      <c r="AE646" s="107"/>
      <c r="AF646" s="107"/>
      <c r="AG646" s="107"/>
      <c r="AH646" s="107"/>
      <c r="AI646" s="107"/>
      <c r="AJ646" s="107"/>
      <c r="AK646" s="107"/>
      <c r="AL646" s="107"/>
      <c r="AM646" s="107"/>
      <c r="AN646" s="107"/>
      <c r="AO646" s="107"/>
      <c r="AP646" s="107"/>
      <c r="AQ646" s="107"/>
      <c r="AR646" s="107"/>
      <c r="AS646" s="107"/>
      <c r="AT646" s="107"/>
      <c r="AU646" s="107"/>
      <c r="AV646" s="107"/>
      <c r="AW646" s="107"/>
      <c r="AX646" s="107"/>
      <c r="AY646" s="107"/>
      <c r="AZ646" s="107"/>
      <c r="BA646" s="107"/>
      <c r="BB646" s="107"/>
      <c r="BC646" s="107"/>
      <c r="BD646" s="107"/>
      <c r="BE646" s="107"/>
      <c r="BF646" s="107"/>
      <c r="BG646" s="107"/>
      <c r="BH646" s="107"/>
      <c r="BI646" s="107"/>
      <c r="BJ646" s="107"/>
      <c r="BK646" s="107"/>
      <c r="BL646" s="107"/>
      <c r="BM646" s="107"/>
      <c r="BN646" s="107"/>
      <c r="BO646" s="107"/>
      <c r="BP646" s="107"/>
      <c r="BQ646" s="107"/>
      <c r="BR646" s="107"/>
      <c r="BS646" s="107"/>
      <c r="BT646" s="107"/>
      <c r="BU646" s="107"/>
    </row>
    <row r="647" spans="3:73" ht="107.25" customHeight="1">
      <c r="C647" s="108"/>
      <c r="D647" s="108"/>
      <c r="E647" s="108"/>
      <c r="L647" s="110"/>
      <c r="M647" s="111"/>
      <c r="N647" s="112"/>
      <c r="O647" s="112"/>
      <c r="P647" s="112"/>
      <c r="Q647" s="111"/>
      <c r="R647" s="111"/>
      <c r="S647" s="111"/>
      <c r="T647" s="111"/>
      <c r="U647" s="111"/>
      <c r="V647" s="111"/>
      <c r="AB647" s="107"/>
      <c r="AC647" s="107"/>
      <c r="AD647" s="107"/>
      <c r="AE647" s="107"/>
      <c r="AF647" s="107"/>
      <c r="AG647" s="107"/>
      <c r="AH647" s="107"/>
      <c r="AI647" s="107"/>
      <c r="AJ647" s="107"/>
      <c r="AK647" s="107"/>
      <c r="AL647" s="107"/>
      <c r="AM647" s="107"/>
      <c r="AN647" s="107"/>
      <c r="AO647" s="107"/>
      <c r="AP647" s="107"/>
      <c r="AQ647" s="107"/>
      <c r="AR647" s="107"/>
      <c r="AS647" s="107"/>
      <c r="AT647" s="107"/>
      <c r="AU647" s="107"/>
      <c r="AV647" s="107"/>
      <c r="AW647" s="107"/>
      <c r="AX647" s="107"/>
      <c r="AY647" s="107"/>
      <c r="AZ647" s="107"/>
      <c r="BA647" s="107"/>
      <c r="BB647" s="107"/>
      <c r="BC647" s="107"/>
      <c r="BD647" s="107"/>
      <c r="BE647" s="107"/>
      <c r="BF647" s="107"/>
      <c r="BG647" s="107"/>
      <c r="BH647" s="107"/>
      <c r="BI647" s="107"/>
      <c r="BJ647" s="107"/>
      <c r="BK647" s="107"/>
      <c r="BL647" s="107"/>
      <c r="BM647" s="107"/>
      <c r="BN647" s="107"/>
      <c r="BO647" s="107"/>
      <c r="BP647" s="107"/>
      <c r="BQ647" s="107"/>
      <c r="BR647" s="107"/>
      <c r="BS647" s="107"/>
      <c r="BT647" s="107"/>
      <c r="BU647" s="107"/>
    </row>
    <row r="648" spans="3:73" ht="107.25" customHeight="1">
      <c r="C648" s="108"/>
      <c r="D648" s="108"/>
      <c r="E648" s="108"/>
      <c r="L648" s="110"/>
      <c r="M648" s="111"/>
      <c r="N648" s="112"/>
      <c r="O648" s="112"/>
      <c r="P648" s="112"/>
      <c r="Q648" s="111"/>
      <c r="R648" s="111"/>
      <c r="S648" s="111"/>
      <c r="T648" s="111"/>
      <c r="U648" s="111"/>
      <c r="V648" s="111"/>
      <c r="AB648" s="107"/>
      <c r="AC648" s="107"/>
      <c r="AD648" s="107"/>
      <c r="AE648" s="107"/>
      <c r="AF648" s="107"/>
      <c r="AG648" s="107"/>
      <c r="AH648" s="107"/>
      <c r="AI648" s="107"/>
      <c r="AJ648" s="107"/>
      <c r="AK648" s="107"/>
      <c r="AL648" s="107"/>
      <c r="AM648" s="107"/>
      <c r="AN648" s="107"/>
      <c r="AO648" s="107"/>
      <c r="AP648" s="107"/>
      <c r="AQ648" s="107"/>
      <c r="AR648" s="107"/>
      <c r="AS648" s="107"/>
      <c r="AT648" s="107"/>
      <c r="AU648" s="107"/>
      <c r="AV648" s="107"/>
      <c r="AW648" s="107"/>
      <c r="AX648" s="107"/>
      <c r="AY648" s="107"/>
      <c r="AZ648" s="107"/>
      <c r="BA648" s="107"/>
      <c r="BB648" s="107"/>
      <c r="BC648" s="107"/>
      <c r="BD648" s="107"/>
      <c r="BE648" s="107"/>
      <c r="BF648" s="107"/>
      <c r="BG648" s="107"/>
      <c r="BH648" s="107"/>
      <c r="BI648" s="107"/>
      <c r="BJ648" s="107"/>
      <c r="BK648" s="107"/>
      <c r="BL648" s="107"/>
      <c r="BM648" s="107"/>
      <c r="BN648" s="107"/>
      <c r="BO648" s="107"/>
      <c r="BP648" s="107"/>
      <c r="BQ648" s="107"/>
      <c r="BR648" s="107"/>
      <c r="BS648" s="107"/>
      <c r="BT648" s="107"/>
      <c r="BU648" s="107"/>
    </row>
    <row r="649" spans="3:73" ht="107.25" customHeight="1">
      <c r="C649" s="108"/>
      <c r="D649" s="108"/>
      <c r="E649" s="108"/>
      <c r="L649" s="110"/>
      <c r="M649" s="111"/>
      <c r="N649" s="112"/>
      <c r="O649" s="112"/>
      <c r="P649" s="112"/>
      <c r="Q649" s="111"/>
      <c r="R649" s="111"/>
      <c r="S649" s="111"/>
      <c r="T649" s="111"/>
      <c r="U649" s="111"/>
      <c r="V649" s="111"/>
      <c r="AB649" s="107"/>
      <c r="AC649" s="107"/>
      <c r="AD649" s="107"/>
      <c r="AE649" s="107"/>
      <c r="AF649" s="107"/>
      <c r="AG649" s="107"/>
      <c r="AH649" s="107"/>
      <c r="AI649" s="107"/>
      <c r="AJ649" s="107"/>
      <c r="AK649" s="107"/>
      <c r="AL649" s="107"/>
      <c r="AM649" s="107"/>
      <c r="AN649" s="107"/>
      <c r="AO649" s="107"/>
      <c r="AP649" s="107"/>
      <c r="AQ649" s="107"/>
      <c r="AR649" s="107"/>
      <c r="AS649" s="107"/>
      <c r="AT649" s="107"/>
      <c r="AU649" s="107"/>
      <c r="AV649" s="107"/>
      <c r="AW649" s="107"/>
      <c r="AX649" s="107"/>
      <c r="AY649" s="107"/>
      <c r="AZ649" s="107"/>
      <c r="BA649" s="107"/>
      <c r="BB649" s="107"/>
      <c r="BC649" s="107"/>
      <c r="BD649" s="107"/>
      <c r="BE649" s="107"/>
      <c r="BF649" s="107"/>
      <c r="BG649" s="107"/>
      <c r="BH649" s="107"/>
      <c r="BI649" s="107"/>
      <c r="BJ649" s="107"/>
      <c r="BK649" s="107"/>
      <c r="BL649" s="107"/>
      <c r="BM649" s="107"/>
      <c r="BN649" s="107"/>
      <c r="BO649" s="107"/>
      <c r="BP649" s="107"/>
      <c r="BQ649" s="107"/>
      <c r="BR649" s="107"/>
      <c r="BS649" s="107"/>
      <c r="BT649" s="107"/>
      <c r="BU649" s="107"/>
    </row>
    <row r="650" spans="3:73" ht="107.25" customHeight="1">
      <c r="C650" s="108"/>
      <c r="D650" s="108"/>
      <c r="E650" s="108"/>
      <c r="L650" s="110"/>
      <c r="M650" s="111"/>
      <c r="N650" s="112"/>
      <c r="O650" s="112"/>
      <c r="P650" s="112"/>
      <c r="Q650" s="111"/>
      <c r="R650" s="111"/>
      <c r="S650" s="111"/>
      <c r="T650" s="111"/>
      <c r="U650" s="111"/>
      <c r="V650" s="111"/>
      <c r="AB650" s="107"/>
      <c r="AC650" s="107"/>
      <c r="AD650" s="107"/>
      <c r="AE650" s="107"/>
      <c r="AF650" s="107"/>
      <c r="AG650" s="107"/>
      <c r="AH650" s="107"/>
      <c r="AI650" s="107"/>
      <c r="AJ650" s="107"/>
      <c r="AK650" s="107"/>
      <c r="AL650" s="107"/>
      <c r="AM650" s="107"/>
      <c r="AN650" s="107"/>
      <c r="AO650" s="107"/>
      <c r="AP650" s="107"/>
      <c r="AQ650" s="107"/>
      <c r="AR650" s="107"/>
      <c r="AS650" s="107"/>
      <c r="AT650" s="107"/>
      <c r="AU650" s="107"/>
      <c r="AV650" s="107"/>
      <c r="AW650" s="107"/>
      <c r="AX650" s="107"/>
      <c r="AY650" s="107"/>
      <c r="AZ650" s="107"/>
      <c r="BA650" s="107"/>
      <c r="BB650" s="107"/>
      <c r="BC650" s="107"/>
      <c r="BD650" s="107"/>
      <c r="BE650" s="107"/>
      <c r="BF650" s="107"/>
      <c r="BG650" s="107"/>
      <c r="BH650" s="107"/>
      <c r="BI650" s="107"/>
      <c r="BJ650" s="107"/>
      <c r="BK650" s="107"/>
      <c r="BL650" s="107"/>
      <c r="BM650" s="107"/>
      <c r="BN650" s="107"/>
      <c r="BO650" s="107"/>
      <c r="BP650" s="107"/>
      <c r="BQ650" s="107"/>
      <c r="BR650" s="107"/>
      <c r="BS650" s="107"/>
      <c r="BT650" s="107"/>
      <c r="BU650" s="107"/>
    </row>
    <row r="651" spans="3:73" ht="107.25" customHeight="1">
      <c r="C651" s="108"/>
      <c r="D651" s="108"/>
      <c r="E651" s="108"/>
      <c r="L651" s="110"/>
      <c r="M651" s="111"/>
      <c r="N651" s="112"/>
      <c r="O651" s="112"/>
      <c r="P651" s="112"/>
      <c r="Q651" s="111"/>
      <c r="R651" s="111"/>
      <c r="S651" s="111"/>
      <c r="T651" s="111"/>
      <c r="U651" s="111"/>
      <c r="V651" s="111"/>
      <c r="AB651" s="107"/>
      <c r="AC651" s="107"/>
      <c r="AD651" s="107"/>
      <c r="AE651" s="107"/>
      <c r="AF651" s="107"/>
      <c r="AG651" s="107"/>
      <c r="AH651" s="107"/>
      <c r="AI651" s="107"/>
      <c r="AJ651" s="107"/>
      <c r="AK651" s="107"/>
      <c r="AL651" s="107"/>
      <c r="AM651" s="107"/>
      <c r="AN651" s="107"/>
      <c r="AO651" s="107"/>
      <c r="AP651" s="107"/>
      <c r="AQ651" s="107"/>
      <c r="AR651" s="107"/>
      <c r="AS651" s="107"/>
      <c r="AT651" s="107"/>
      <c r="AU651" s="107"/>
      <c r="AV651" s="107"/>
      <c r="AW651" s="107"/>
      <c r="AX651" s="107"/>
      <c r="AY651" s="107"/>
      <c r="AZ651" s="107"/>
      <c r="BA651" s="107"/>
      <c r="BB651" s="107"/>
      <c r="BC651" s="107"/>
      <c r="BD651" s="107"/>
      <c r="BE651" s="107"/>
      <c r="BF651" s="107"/>
      <c r="BG651" s="107"/>
      <c r="BH651" s="107"/>
      <c r="BI651" s="107"/>
      <c r="BJ651" s="107"/>
      <c r="BK651" s="107"/>
      <c r="BL651" s="107"/>
      <c r="BM651" s="107"/>
      <c r="BN651" s="107"/>
      <c r="BO651" s="107"/>
      <c r="BP651" s="107"/>
      <c r="BQ651" s="107"/>
      <c r="BR651" s="107"/>
      <c r="BS651" s="107"/>
      <c r="BT651" s="107"/>
      <c r="BU651" s="107"/>
    </row>
    <row r="652" spans="3:73" ht="107.25" customHeight="1">
      <c r="C652" s="108"/>
      <c r="D652" s="108"/>
      <c r="E652" s="108"/>
      <c r="L652" s="110"/>
      <c r="M652" s="111"/>
      <c r="N652" s="112"/>
      <c r="O652" s="112"/>
      <c r="P652" s="112"/>
      <c r="Q652" s="111"/>
      <c r="R652" s="111"/>
      <c r="S652" s="111"/>
      <c r="T652" s="111"/>
      <c r="U652" s="111"/>
      <c r="V652" s="111"/>
      <c r="AB652" s="107"/>
      <c r="AC652" s="107"/>
      <c r="AD652" s="107"/>
      <c r="AE652" s="107"/>
      <c r="AF652" s="107"/>
      <c r="AG652" s="107"/>
      <c r="AH652" s="107"/>
      <c r="AI652" s="107"/>
      <c r="AJ652" s="107"/>
      <c r="AK652" s="107"/>
      <c r="AL652" s="107"/>
      <c r="AM652" s="107"/>
      <c r="AN652" s="107"/>
      <c r="AO652" s="107"/>
      <c r="AP652" s="107"/>
      <c r="AQ652" s="107"/>
      <c r="AR652" s="107"/>
      <c r="AS652" s="107"/>
      <c r="AT652" s="107"/>
      <c r="AU652" s="107"/>
      <c r="AV652" s="107"/>
      <c r="AW652" s="107"/>
      <c r="AX652" s="107"/>
      <c r="AY652" s="107"/>
      <c r="AZ652" s="107"/>
      <c r="BA652" s="107"/>
      <c r="BB652" s="107"/>
      <c r="BC652" s="107"/>
      <c r="BD652" s="107"/>
      <c r="BE652" s="107"/>
      <c r="BF652" s="107"/>
      <c r="BG652" s="107"/>
      <c r="BH652" s="107"/>
      <c r="BI652" s="107"/>
      <c r="BJ652" s="107"/>
      <c r="BK652" s="107"/>
      <c r="BL652" s="107"/>
      <c r="BM652" s="107"/>
      <c r="BN652" s="107"/>
      <c r="BO652" s="107"/>
      <c r="BP652" s="107"/>
      <c r="BQ652" s="107"/>
      <c r="BR652" s="107"/>
      <c r="BS652" s="107"/>
      <c r="BT652" s="107"/>
      <c r="BU652" s="107"/>
    </row>
    <row r="653" spans="3:73" ht="107.25" customHeight="1">
      <c r="C653" s="108"/>
      <c r="D653" s="108"/>
      <c r="E653" s="108"/>
      <c r="L653" s="110"/>
      <c r="M653" s="111"/>
      <c r="N653" s="112"/>
      <c r="O653" s="112"/>
      <c r="P653" s="112"/>
      <c r="Q653" s="111"/>
      <c r="R653" s="111"/>
      <c r="S653" s="111"/>
      <c r="T653" s="111"/>
      <c r="U653" s="111"/>
      <c r="V653" s="111"/>
      <c r="AB653" s="107"/>
      <c r="AC653" s="107"/>
      <c r="AD653" s="107"/>
      <c r="AE653" s="107"/>
      <c r="AF653" s="107"/>
      <c r="AG653" s="107"/>
      <c r="AH653" s="107"/>
      <c r="AI653" s="107"/>
      <c r="AJ653" s="107"/>
      <c r="AK653" s="107"/>
      <c r="AL653" s="107"/>
      <c r="AM653" s="107"/>
      <c r="AN653" s="107"/>
      <c r="AO653" s="107"/>
      <c r="AP653" s="107"/>
      <c r="AQ653" s="107"/>
      <c r="AR653" s="107"/>
      <c r="AS653" s="107"/>
      <c r="AT653" s="107"/>
      <c r="AU653" s="107"/>
      <c r="AV653" s="107"/>
      <c r="AW653" s="107"/>
      <c r="AX653" s="107"/>
      <c r="AY653" s="107"/>
      <c r="AZ653" s="107"/>
      <c r="BA653" s="107"/>
      <c r="BB653" s="107"/>
      <c r="BC653" s="107"/>
      <c r="BD653" s="107"/>
      <c r="BE653" s="107"/>
      <c r="BF653" s="107"/>
      <c r="BG653" s="107"/>
      <c r="BH653" s="107"/>
      <c r="BI653" s="107"/>
      <c r="BJ653" s="107"/>
      <c r="BK653" s="107"/>
      <c r="BL653" s="107"/>
      <c r="BM653" s="107"/>
      <c r="BN653" s="107"/>
      <c r="BO653" s="107"/>
      <c r="BP653" s="107"/>
      <c r="BQ653" s="107"/>
      <c r="BR653" s="107"/>
      <c r="BS653" s="107"/>
      <c r="BT653" s="107"/>
      <c r="BU653" s="107"/>
    </row>
    <row r="654" spans="3:73" ht="107.25" customHeight="1">
      <c r="C654" s="108"/>
      <c r="D654" s="108"/>
      <c r="E654" s="108"/>
      <c r="L654" s="110"/>
      <c r="M654" s="111"/>
      <c r="N654" s="112"/>
      <c r="O654" s="112"/>
      <c r="P654" s="112"/>
      <c r="Q654" s="111"/>
      <c r="R654" s="111"/>
      <c r="S654" s="111"/>
      <c r="T654" s="111"/>
      <c r="U654" s="111"/>
      <c r="V654" s="111"/>
      <c r="AB654" s="107"/>
      <c r="AC654" s="107"/>
      <c r="AD654" s="107"/>
      <c r="AE654" s="107"/>
      <c r="AF654" s="107"/>
      <c r="AG654" s="107"/>
      <c r="AH654" s="107"/>
      <c r="AI654" s="107"/>
      <c r="AJ654" s="107"/>
      <c r="AK654" s="107"/>
      <c r="AL654" s="107"/>
      <c r="AM654" s="107"/>
      <c r="AN654" s="107"/>
      <c r="AO654" s="107"/>
      <c r="AP654" s="107"/>
      <c r="AQ654" s="107"/>
      <c r="AR654" s="107"/>
      <c r="AS654" s="107"/>
      <c r="AT654" s="107"/>
      <c r="AU654" s="107"/>
      <c r="AV654" s="107"/>
      <c r="AW654" s="107"/>
      <c r="AX654" s="107"/>
      <c r="AY654" s="107"/>
      <c r="AZ654" s="107"/>
      <c r="BA654" s="107"/>
      <c r="BB654" s="107"/>
      <c r="BC654" s="107"/>
      <c r="BD654" s="107"/>
      <c r="BE654" s="107"/>
      <c r="BF654" s="107"/>
      <c r="BG654" s="107"/>
      <c r="BH654" s="107"/>
      <c r="BI654" s="107"/>
      <c r="BJ654" s="107"/>
      <c r="BK654" s="107"/>
      <c r="BL654" s="107"/>
      <c r="BM654" s="107"/>
      <c r="BN654" s="107"/>
      <c r="BO654" s="107"/>
      <c r="BP654" s="107"/>
      <c r="BQ654" s="107"/>
      <c r="BR654" s="107"/>
      <c r="BS654" s="107"/>
      <c r="BT654" s="107"/>
      <c r="BU654" s="107"/>
    </row>
    <row r="655" spans="3:73" ht="107.25" customHeight="1">
      <c r="C655" s="108"/>
      <c r="D655" s="108"/>
      <c r="E655" s="108"/>
      <c r="L655" s="110"/>
      <c r="M655" s="111"/>
      <c r="N655" s="112"/>
      <c r="O655" s="112"/>
      <c r="P655" s="112"/>
      <c r="Q655" s="111"/>
      <c r="R655" s="111"/>
      <c r="S655" s="111"/>
      <c r="T655" s="111"/>
      <c r="U655" s="111"/>
      <c r="V655" s="111"/>
      <c r="AB655" s="107"/>
      <c r="AC655" s="107"/>
      <c r="AD655" s="107"/>
      <c r="AE655" s="107"/>
      <c r="AF655" s="107"/>
      <c r="AG655" s="107"/>
      <c r="AH655" s="107"/>
      <c r="AI655" s="107"/>
      <c r="AJ655" s="107"/>
      <c r="AK655" s="107"/>
      <c r="AL655" s="107"/>
      <c r="AM655" s="107"/>
      <c r="AN655" s="107"/>
      <c r="AO655" s="107"/>
      <c r="AP655" s="107"/>
      <c r="AQ655" s="107"/>
      <c r="AR655" s="107"/>
      <c r="AS655" s="107"/>
      <c r="AT655" s="107"/>
      <c r="AU655" s="107"/>
      <c r="AV655" s="107"/>
      <c r="AW655" s="107"/>
      <c r="AX655" s="107"/>
      <c r="AY655" s="107"/>
      <c r="AZ655" s="107"/>
      <c r="BA655" s="107"/>
      <c r="BB655" s="107"/>
      <c r="BC655" s="107"/>
      <c r="BD655" s="107"/>
      <c r="BE655" s="107"/>
      <c r="BF655" s="107"/>
      <c r="BG655" s="107"/>
      <c r="BH655" s="107"/>
      <c r="BI655" s="107"/>
      <c r="BJ655" s="107"/>
      <c r="BK655" s="107"/>
      <c r="BL655" s="107"/>
      <c r="BM655" s="107"/>
      <c r="BN655" s="107"/>
      <c r="BO655" s="107"/>
      <c r="BP655" s="107"/>
      <c r="BQ655" s="107"/>
      <c r="BR655" s="107"/>
      <c r="BS655" s="107"/>
      <c r="BT655" s="107"/>
      <c r="BU655" s="107"/>
    </row>
    <row r="656" spans="3:73" ht="107.25" customHeight="1">
      <c r="C656" s="108"/>
      <c r="D656" s="108"/>
      <c r="E656" s="108"/>
      <c r="L656" s="110"/>
      <c r="M656" s="111"/>
      <c r="N656" s="112"/>
      <c r="O656" s="112"/>
      <c r="P656" s="112"/>
      <c r="Q656" s="111"/>
      <c r="R656" s="111"/>
      <c r="S656" s="111"/>
      <c r="T656" s="111"/>
      <c r="U656" s="111"/>
      <c r="V656" s="111"/>
      <c r="AB656" s="107"/>
      <c r="AC656" s="107"/>
      <c r="AD656" s="107"/>
      <c r="AE656" s="107"/>
      <c r="AF656" s="107"/>
      <c r="AG656" s="107"/>
      <c r="AH656" s="107"/>
      <c r="AI656" s="107"/>
      <c r="AJ656" s="107"/>
      <c r="AK656" s="107"/>
      <c r="AL656" s="107"/>
      <c r="AM656" s="107"/>
      <c r="AN656" s="107"/>
      <c r="AO656" s="107"/>
      <c r="AP656" s="107"/>
      <c r="AQ656" s="107"/>
      <c r="AR656" s="107"/>
      <c r="AS656" s="107"/>
      <c r="AT656" s="107"/>
      <c r="AU656" s="107"/>
      <c r="AV656" s="107"/>
      <c r="AW656" s="107"/>
      <c r="AX656" s="107"/>
      <c r="AY656" s="107"/>
      <c r="AZ656" s="107"/>
      <c r="BA656" s="107"/>
      <c r="BB656" s="107"/>
      <c r="BC656" s="107"/>
      <c r="BD656" s="107"/>
      <c r="BE656" s="107"/>
      <c r="BF656" s="107"/>
      <c r="BG656" s="107"/>
      <c r="BH656" s="107"/>
      <c r="BI656" s="107"/>
      <c r="BJ656" s="107"/>
      <c r="BK656" s="107"/>
      <c r="BL656" s="107"/>
      <c r="BM656" s="107"/>
      <c r="BN656" s="107"/>
      <c r="BO656" s="107"/>
      <c r="BP656" s="107"/>
      <c r="BQ656" s="107"/>
      <c r="BR656" s="107"/>
      <c r="BS656" s="107"/>
      <c r="BT656" s="107"/>
      <c r="BU656" s="107"/>
    </row>
    <row r="657" spans="3:73" ht="107.25" customHeight="1">
      <c r="C657" s="108"/>
      <c r="D657" s="108"/>
      <c r="E657" s="108"/>
      <c r="L657" s="110"/>
      <c r="M657" s="111"/>
      <c r="N657" s="112"/>
      <c r="O657" s="112"/>
      <c r="P657" s="112"/>
      <c r="Q657" s="111"/>
      <c r="R657" s="111"/>
      <c r="S657" s="111"/>
      <c r="T657" s="111"/>
      <c r="U657" s="111"/>
      <c r="V657" s="111"/>
      <c r="AB657" s="107"/>
      <c r="AC657" s="107"/>
      <c r="AD657" s="107"/>
      <c r="AE657" s="107"/>
      <c r="AF657" s="107"/>
      <c r="AG657" s="107"/>
      <c r="AH657" s="107"/>
      <c r="AI657" s="107"/>
      <c r="AJ657" s="107"/>
      <c r="AK657" s="107"/>
      <c r="AL657" s="107"/>
      <c r="AM657" s="107"/>
      <c r="AN657" s="107"/>
      <c r="AO657" s="107"/>
      <c r="AP657" s="107"/>
      <c r="AQ657" s="107"/>
      <c r="AR657" s="107"/>
      <c r="AS657" s="107"/>
      <c r="AT657" s="107"/>
      <c r="AU657" s="107"/>
      <c r="AV657" s="107"/>
      <c r="AW657" s="107"/>
      <c r="AX657" s="107"/>
      <c r="AY657" s="107"/>
      <c r="AZ657" s="107"/>
      <c r="BA657" s="107"/>
      <c r="BB657" s="107"/>
      <c r="BC657" s="107"/>
      <c r="BD657" s="107"/>
      <c r="BE657" s="107"/>
      <c r="BF657" s="107"/>
      <c r="BG657" s="107"/>
      <c r="BH657" s="107"/>
      <c r="BI657" s="107"/>
      <c r="BJ657" s="107"/>
      <c r="BK657" s="107"/>
      <c r="BL657" s="107"/>
      <c r="BM657" s="107"/>
      <c r="BN657" s="107"/>
      <c r="BO657" s="107"/>
      <c r="BP657" s="107"/>
      <c r="BQ657" s="107"/>
      <c r="BR657" s="107"/>
      <c r="BS657" s="107"/>
      <c r="BT657" s="107"/>
      <c r="BU657" s="107"/>
    </row>
    <row r="658" spans="3:73" ht="107.25" customHeight="1">
      <c r="C658" s="108"/>
      <c r="D658" s="108"/>
      <c r="E658" s="108"/>
      <c r="L658" s="110"/>
      <c r="M658" s="111"/>
      <c r="N658" s="112"/>
      <c r="O658" s="112"/>
      <c r="P658" s="112"/>
      <c r="Q658" s="111"/>
      <c r="R658" s="111"/>
      <c r="S658" s="111"/>
      <c r="T658" s="111"/>
      <c r="U658" s="111"/>
      <c r="V658" s="111"/>
      <c r="AB658" s="107"/>
      <c r="AC658" s="107"/>
      <c r="AD658" s="107"/>
      <c r="AE658" s="107"/>
      <c r="AF658" s="107"/>
      <c r="AG658" s="107"/>
      <c r="AH658" s="107"/>
      <c r="AI658" s="107"/>
      <c r="AJ658" s="107"/>
      <c r="AK658" s="107"/>
      <c r="AL658" s="107"/>
      <c r="AM658" s="107"/>
      <c r="AN658" s="107"/>
      <c r="AO658" s="107"/>
      <c r="AP658" s="107"/>
      <c r="AQ658" s="107"/>
      <c r="AR658" s="107"/>
      <c r="AS658" s="107"/>
      <c r="AT658" s="107"/>
      <c r="AU658" s="107"/>
      <c r="AV658" s="107"/>
      <c r="AW658" s="107"/>
      <c r="AX658" s="107"/>
      <c r="AY658" s="107"/>
      <c r="AZ658" s="107"/>
      <c r="BA658" s="107"/>
      <c r="BB658" s="107"/>
      <c r="BC658" s="107"/>
      <c r="BD658" s="107"/>
      <c r="BE658" s="107"/>
      <c r="BF658" s="107"/>
      <c r="BG658" s="107"/>
      <c r="BH658" s="107"/>
      <c r="BI658" s="107"/>
      <c r="BJ658" s="107"/>
      <c r="BK658" s="107"/>
      <c r="BL658" s="107"/>
      <c r="BM658" s="107"/>
      <c r="BN658" s="107"/>
      <c r="BO658" s="107"/>
      <c r="BP658" s="107"/>
      <c r="BQ658" s="107"/>
      <c r="BR658" s="107"/>
      <c r="BS658" s="107"/>
      <c r="BT658" s="107"/>
      <c r="BU658" s="107"/>
    </row>
    <row r="659" spans="3:73" ht="107.25" customHeight="1">
      <c r="C659" s="108"/>
      <c r="D659" s="108"/>
      <c r="E659" s="108"/>
      <c r="L659" s="110"/>
      <c r="M659" s="111"/>
      <c r="N659" s="112"/>
      <c r="O659" s="112"/>
      <c r="P659" s="112"/>
      <c r="Q659" s="111"/>
      <c r="R659" s="111"/>
      <c r="S659" s="111"/>
      <c r="T659" s="111"/>
      <c r="U659" s="111"/>
      <c r="V659" s="111"/>
      <c r="AB659" s="107"/>
      <c r="AC659" s="107"/>
      <c r="AD659" s="107"/>
      <c r="AE659" s="107"/>
      <c r="AF659" s="107"/>
      <c r="AG659" s="107"/>
      <c r="AH659" s="107"/>
      <c r="AI659" s="107"/>
      <c r="AJ659" s="107"/>
      <c r="AK659" s="107"/>
      <c r="AL659" s="107"/>
      <c r="AM659" s="107"/>
      <c r="AN659" s="107"/>
      <c r="AO659" s="107"/>
      <c r="AP659" s="107"/>
      <c r="AQ659" s="107"/>
      <c r="AR659" s="107"/>
      <c r="AS659" s="107"/>
      <c r="AT659" s="107"/>
      <c r="AU659" s="107"/>
      <c r="AV659" s="107"/>
      <c r="AW659" s="107"/>
      <c r="AX659" s="107"/>
      <c r="AY659" s="107"/>
      <c r="AZ659" s="107"/>
      <c r="BA659" s="107"/>
      <c r="BB659" s="107"/>
      <c r="BC659" s="107"/>
      <c r="BD659" s="107"/>
      <c r="BE659" s="107"/>
      <c r="BF659" s="107"/>
      <c r="BG659" s="107"/>
      <c r="BH659" s="107"/>
      <c r="BI659" s="107"/>
      <c r="BJ659" s="107"/>
      <c r="BK659" s="107"/>
      <c r="BL659" s="107"/>
      <c r="BM659" s="107"/>
      <c r="BN659" s="107"/>
      <c r="BO659" s="107"/>
      <c r="BP659" s="107"/>
      <c r="BQ659" s="107"/>
      <c r="BR659" s="107"/>
      <c r="BS659" s="107"/>
      <c r="BT659" s="107"/>
      <c r="BU659" s="107"/>
    </row>
    <row r="660" spans="3:73" ht="107.25" customHeight="1">
      <c r="C660" s="108"/>
      <c r="D660" s="108"/>
      <c r="E660" s="108"/>
      <c r="L660" s="110"/>
      <c r="M660" s="111"/>
      <c r="N660" s="112"/>
      <c r="O660" s="112"/>
      <c r="P660" s="112"/>
      <c r="Q660" s="111"/>
      <c r="R660" s="111"/>
      <c r="S660" s="111"/>
      <c r="T660" s="111"/>
      <c r="U660" s="111"/>
      <c r="V660" s="111"/>
      <c r="AB660" s="107"/>
      <c r="AC660" s="107"/>
      <c r="AD660" s="107"/>
      <c r="AE660" s="107"/>
      <c r="AF660" s="107"/>
      <c r="AG660" s="107"/>
      <c r="AH660" s="107"/>
      <c r="AI660" s="107"/>
      <c r="AJ660" s="107"/>
      <c r="AK660" s="107"/>
      <c r="AL660" s="107"/>
      <c r="AM660" s="107"/>
      <c r="AN660" s="107"/>
      <c r="AO660" s="107"/>
      <c r="AP660" s="107"/>
      <c r="AQ660" s="107"/>
      <c r="AR660" s="107"/>
      <c r="AS660" s="107"/>
      <c r="AT660" s="107"/>
      <c r="AU660" s="107"/>
      <c r="AV660" s="107"/>
      <c r="AW660" s="107"/>
      <c r="AX660" s="107"/>
      <c r="AY660" s="107"/>
      <c r="AZ660" s="107"/>
      <c r="BA660" s="107"/>
      <c r="BB660" s="107"/>
      <c r="BC660" s="107"/>
      <c r="BD660" s="107"/>
      <c r="BE660" s="107"/>
      <c r="BF660" s="107"/>
      <c r="BG660" s="107"/>
      <c r="BH660" s="107"/>
      <c r="BI660" s="107"/>
      <c r="BJ660" s="107"/>
      <c r="BK660" s="107"/>
      <c r="BL660" s="107"/>
      <c r="BM660" s="107"/>
      <c r="BN660" s="107"/>
      <c r="BO660" s="107"/>
      <c r="BP660" s="107"/>
      <c r="BQ660" s="107"/>
      <c r="BR660" s="107"/>
      <c r="BS660" s="107"/>
      <c r="BT660" s="107"/>
      <c r="BU660" s="107"/>
    </row>
    <row r="661" spans="3:73" ht="107.25" customHeight="1">
      <c r="C661" s="108"/>
      <c r="D661" s="108"/>
      <c r="E661" s="108"/>
      <c r="L661" s="110"/>
      <c r="M661" s="111"/>
      <c r="N661" s="112"/>
      <c r="O661" s="112"/>
      <c r="P661" s="112"/>
      <c r="Q661" s="111"/>
      <c r="R661" s="111"/>
      <c r="S661" s="111"/>
      <c r="T661" s="111"/>
      <c r="U661" s="111"/>
      <c r="V661" s="111"/>
      <c r="AB661" s="107"/>
      <c r="AC661" s="107"/>
      <c r="AD661" s="107"/>
      <c r="AE661" s="107"/>
      <c r="AF661" s="107"/>
      <c r="AG661" s="107"/>
      <c r="AH661" s="107"/>
      <c r="AI661" s="107"/>
      <c r="AJ661" s="107"/>
      <c r="AK661" s="107"/>
      <c r="AL661" s="107"/>
      <c r="AM661" s="107"/>
      <c r="AN661" s="107"/>
      <c r="AO661" s="107"/>
      <c r="AP661" s="107"/>
      <c r="AQ661" s="107"/>
      <c r="AR661" s="107"/>
      <c r="AS661" s="107"/>
      <c r="AT661" s="107"/>
      <c r="AU661" s="107"/>
      <c r="AV661" s="107"/>
      <c r="AW661" s="107"/>
      <c r="AX661" s="107"/>
      <c r="AY661" s="107"/>
      <c r="AZ661" s="107"/>
      <c r="BA661" s="107"/>
      <c r="BB661" s="107"/>
      <c r="BC661" s="107"/>
      <c r="BD661" s="107"/>
      <c r="BE661" s="107"/>
      <c r="BF661" s="107"/>
      <c r="BG661" s="107"/>
      <c r="BH661" s="107"/>
      <c r="BI661" s="107"/>
      <c r="BJ661" s="107"/>
      <c r="BK661" s="107"/>
      <c r="BL661" s="107"/>
      <c r="BM661" s="107"/>
      <c r="BN661" s="107"/>
      <c r="BO661" s="107"/>
      <c r="BP661" s="107"/>
      <c r="BQ661" s="107"/>
      <c r="BR661" s="107"/>
      <c r="BS661" s="107"/>
      <c r="BT661" s="107"/>
      <c r="BU661" s="107"/>
    </row>
    <row r="662" spans="3:73" ht="107.25" customHeight="1">
      <c r="C662" s="108"/>
      <c r="D662" s="108"/>
      <c r="E662" s="108"/>
      <c r="L662" s="110"/>
      <c r="M662" s="111"/>
      <c r="N662" s="112"/>
      <c r="O662" s="112"/>
      <c r="P662" s="112"/>
      <c r="Q662" s="111"/>
      <c r="R662" s="111"/>
      <c r="S662" s="111"/>
      <c r="T662" s="111"/>
      <c r="U662" s="111"/>
      <c r="V662" s="111"/>
      <c r="AB662" s="107"/>
      <c r="AC662" s="107"/>
      <c r="AD662" s="107"/>
      <c r="AE662" s="107"/>
      <c r="AF662" s="107"/>
      <c r="AG662" s="107"/>
      <c r="AH662" s="107"/>
      <c r="AI662" s="107"/>
      <c r="AJ662" s="107"/>
      <c r="AK662" s="107"/>
      <c r="AL662" s="107"/>
      <c r="AM662" s="107"/>
      <c r="AN662" s="107"/>
      <c r="AO662" s="107"/>
      <c r="AP662" s="107"/>
      <c r="AQ662" s="107"/>
      <c r="AR662" s="107"/>
      <c r="AS662" s="107"/>
      <c r="AT662" s="107"/>
      <c r="AU662" s="107"/>
      <c r="AV662" s="107"/>
      <c r="AW662" s="107"/>
      <c r="AX662" s="107"/>
      <c r="AY662" s="107"/>
      <c r="AZ662" s="107"/>
      <c r="BA662" s="107"/>
      <c r="BB662" s="107"/>
      <c r="BC662" s="107"/>
      <c r="BD662" s="107"/>
      <c r="BE662" s="107"/>
      <c r="BF662" s="107"/>
      <c r="BG662" s="107"/>
      <c r="BH662" s="107"/>
      <c r="BI662" s="107"/>
      <c r="BJ662" s="107"/>
      <c r="BK662" s="107"/>
      <c r="BL662" s="107"/>
      <c r="BM662" s="107"/>
      <c r="BN662" s="107"/>
      <c r="BO662" s="107"/>
      <c r="BP662" s="107"/>
      <c r="BQ662" s="107"/>
      <c r="BR662" s="107"/>
      <c r="BS662" s="107"/>
      <c r="BT662" s="107"/>
      <c r="BU662" s="107"/>
    </row>
    <row r="663" spans="3:73" ht="107.25" customHeight="1">
      <c r="C663" s="108"/>
      <c r="D663" s="108"/>
      <c r="E663" s="108"/>
      <c r="L663" s="110"/>
      <c r="M663" s="111"/>
      <c r="N663" s="112"/>
      <c r="O663" s="112"/>
      <c r="P663" s="112"/>
      <c r="Q663" s="111"/>
      <c r="R663" s="111"/>
      <c r="S663" s="111"/>
      <c r="T663" s="111"/>
      <c r="U663" s="111"/>
      <c r="V663" s="111"/>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c r="AV663" s="107"/>
      <c r="AW663" s="107"/>
      <c r="AX663" s="107"/>
      <c r="AY663" s="107"/>
      <c r="AZ663" s="107"/>
      <c r="BA663" s="107"/>
      <c r="BB663" s="107"/>
      <c r="BC663" s="107"/>
      <c r="BD663" s="107"/>
      <c r="BE663" s="107"/>
      <c r="BF663" s="107"/>
      <c r="BG663" s="107"/>
      <c r="BH663" s="107"/>
      <c r="BI663" s="107"/>
      <c r="BJ663" s="107"/>
      <c r="BK663" s="107"/>
      <c r="BL663" s="107"/>
      <c r="BM663" s="107"/>
      <c r="BN663" s="107"/>
      <c r="BO663" s="107"/>
      <c r="BP663" s="107"/>
      <c r="BQ663" s="107"/>
      <c r="BR663" s="107"/>
      <c r="BS663" s="107"/>
      <c r="BT663" s="107"/>
      <c r="BU663" s="107"/>
    </row>
    <row r="664" spans="3:73" ht="107.25" customHeight="1">
      <c r="C664" s="108"/>
      <c r="D664" s="108"/>
      <c r="E664" s="108"/>
      <c r="L664" s="110"/>
      <c r="M664" s="111"/>
      <c r="N664" s="112"/>
      <c r="O664" s="112"/>
      <c r="P664" s="112"/>
      <c r="Q664" s="111"/>
      <c r="R664" s="111"/>
      <c r="S664" s="111"/>
      <c r="T664" s="111"/>
      <c r="U664" s="111"/>
      <c r="V664" s="111"/>
      <c r="AB664" s="107"/>
      <c r="AC664" s="107"/>
      <c r="AD664" s="107"/>
      <c r="AE664" s="107"/>
      <c r="AF664" s="107"/>
      <c r="AG664" s="107"/>
      <c r="AH664" s="107"/>
      <c r="AI664" s="107"/>
      <c r="AJ664" s="107"/>
      <c r="AK664" s="107"/>
      <c r="AL664" s="107"/>
      <c r="AM664" s="107"/>
      <c r="AN664" s="107"/>
      <c r="AO664" s="107"/>
      <c r="AP664" s="107"/>
      <c r="AQ664" s="107"/>
      <c r="AR664" s="107"/>
      <c r="AS664" s="107"/>
      <c r="AT664" s="107"/>
      <c r="AU664" s="107"/>
      <c r="AV664" s="107"/>
      <c r="AW664" s="107"/>
      <c r="AX664" s="107"/>
      <c r="AY664" s="107"/>
      <c r="AZ664" s="107"/>
      <c r="BA664" s="107"/>
      <c r="BB664" s="107"/>
      <c r="BC664" s="107"/>
      <c r="BD664" s="107"/>
      <c r="BE664" s="107"/>
      <c r="BF664" s="107"/>
      <c r="BG664" s="107"/>
      <c r="BH664" s="107"/>
      <c r="BI664" s="107"/>
      <c r="BJ664" s="107"/>
      <c r="BK664" s="107"/>
      <c r="BL664" s="107"/>
      <c r="BM664" s="107"/>
      <c r="BN664" s="107"/>
      <c r="BO664" s="107"/>
      <c r="BP664" s="107"/>
      <c r="BQ664" s="107"/>
      <c r="BR664" s="107"/>
      <c r="BS664" s="107"/>
      <c r="BT664" s="107"/>
      <c r="BU664" s="107"/>
    </row>
    <row r="665" spans="3:73" ht="107.25" customHeight="1">
      <c r="C665" s="108"/>
      <c r="D665" s="108"/>
      <c r="E665" s="108"/>
      <c r="L665" s="110"/>
      <c r="M665" s="111"/>
      <c r="N665" s="112"/>
      <c r="O665" s="112"/>
      <c r="P665" s="112"/>
      <c r="Q665" s="111"/>
      <c r="R665" s="111"/>
      <c r="S665" s="111"/>
      <c r="T665" s="111"/>
      <c r="U665" s="111"/>
      <c r="V665" s="111"/>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c r="AV665" s="107"/>
      <c r="AW665" s="107"/>
      <c r="AX665" s="107"/>
      <c r="AY665" s="107"/>
      <c r="AZ665" s="107"/>
      <c r="BA665" s="107"/>
      <c r="BB665" s="107"/>
      <c r="BC665" s="107"/>
      <c r="BD665" s="107"/>
      <c r="BE665" s="107"/>
      <c r="BF665" s="107"/>
      <c r="BG665" s="107"/>
      <c r="BH665" s="107"/>
      <c r="BI665" s="107"/>
      <c r="BJ665" s="107"/>
      <c r="BK665" s="107"/>
      <c r="BL665" s="107"/>
      <c r="BM665" s="107"/>
      <c r="BN665" s="107"/>
      <c r="BO665" s="107"/>
      <c r="BP665" s="107"/>
      <c r="BQ665" s="107"/>
      <c r="BR665" s="107"/>
      <c r="BS665" s="107"/>
      <c r="BT665" s="107"/>
      <c r="BU665" s="107"/>
    </row>
    <row r="666" spans="3:73" ht="107.25" customHeight="1">
      <c r="C666" s="108"/>
      <c r="D666" s="108"/>
      <c r="E666" s="108"/>
      <c r="L666" s="110"/>
      <c r="M666" s="111"/>
      <c r="N666" s="112"/>
      <c r="O666" s="112"/>
      <c r="P666" s="112"/>
      <c r="Q666" s="111"/>
      <c r="R666" s="111"/>
      <c r="S666" s="111"/>
      <c r="T666" s="111"/>
      <c r="U666" s="111"/>
      <c r="V666" s="111"/>
      <c r="AB666" s="107"/>
      <c r="AC666" s="107"/>
      <c r="AD666" s="107"/>
      <c r="AE666" s="107"/>
      <c r="AF666" s="107"/>
      <c r="AG666" s="107"/>
      <c r="AH666" s="107"/>
      <c r="AI666" s="107"/>
      <c r="AJ666" s="107"/>
      <c r="AK666" s="107"/>
      <c r="AL666" s="107"/>
      <c r="AM666" s="107"/>
      <c r="AN666" s="107"/>
      <c r="AO666" s="107"/>
      <c r="AP666" s="107"/>
      <c r="AQ666" s="107"/>
      <c r="AR666" s="107"/>
      <c r="AS666" s="107"/>
      <c r="AT666" s="107"/>
      <c r="AU666" s="107"/>
      <c r="AV666" s="107"/>
      <c r="AW666" s="107"/>
      <c r="AX666" s="107"/>
      <c r="AY666" s="107"/>
      <c r="AZ666" s="107"/>
      <c r="BA666" s="107"/>
      <c r="BB666" s="107"/>
      <c r="BC666" s="107"/>
      <c r="BD666" s="107"/>
      <c r="BE666" s="107"/>
      <c r="BF666" s="107"/>
      <c r="BG666" s="107"/>
      <c r="BH666" s="107"/>
      <c r="BI666" s="107"/>
      <c r="BJ666" s="107"/>
      <c r="BK666" s="107"/>
      <c r="BL666" s="107"/>
      <c r="BM666" s="107"/>
      <c r="BN666" s="107"/>
      <c r="BO666" s="107"/>
      <c r="BP666" s="107"/>
      <c r="BQ666" s="107"/>
      <c r="BR666" s="107"/>
      <c r="BS666" s="107"/>
      <c r="BT666" s="107"/>
      <c r="BU666" s="107"/>
    </row>
    <row r="667" spans="3:73" ht="107.25" customHeight="1">
      <c r="C667" s="108"/>
      <c r="D667" s="108"/>
      <c r="E667" s="108"/>
      <c r="L667" s="110"/>
      <c r="M667" s="111"/>
      <c r="N667" s="112"/>
      <c r="O667" s="112"/>
      <c r="P667" s="112"/>
      <c r="Q667" s="111"/>
      <c r="R667" s="111"/>
      <c r="S667" s="111"/>
      <c r="T667" s="111"/>
      <c r="U667" s="111"/>
      <c r="V667" s="111"/>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c r="AV667" s="107"/>
      <c r="AW667" s="107"/>
      <c r="AX667" s="107"/>
      <c r="AY667" s="107"/>
      <c r="AZ667" s="107"/>
      <c r="BA667" s="107"/>
      <c r="BB667" s="107"/>
      <c r="BC667" s="107"/>
      <c r="BD667" s="107"/>
      <c r="BE667" s="107"/>
      <c r="BF667" s="107"/>
      <c r="BG667" s="107"/>
      <c r="BH667" s="107"/>
      <c r="BI667" s="107"/>
      <c r="BJ667" s="107"/>
      <c r="BK667" s="107"/>
      <c r="BL667" s="107"/>
      <c r="BM667" s="107"/>
      <c r="BN667" s="107"/>
      <c r="BO667" s="107"/>
      <c r="BP667" s="107"/>
      <c r="BQ667" s="107"/>
      <c r="BR667" s="107"/>
      <c r="BS667" s="107"/>
      <c r="BT667" s="107"/>
      <c r="BU667" s="107"/>
    </row>
    <row r="668" spans="3:73" ht="107.25" customHeight="1">
      <c r="C668" s="108"/>
      <c r="D668" s="108"/>
      <c r="E668" s="108"/>
      <c r="L668" s="110"/>
      <c r="M668" s="111"/>
      <c r="N668" s="112"/>
      <c r="O668" s="112"/>
      <c r="P668" s="112"/>
      <c r="Q668" s="111"/>
      <c r="R668" s="111"/>
      <c r="S668" s="111"/>
      <c r="T668" s="111"/>
      <c r="U668" s="111"/>
      <c r="V668" s="111"/>
      <c r="AB668" s="107"/>
      <c r="AC668" s="107"/>
      <c r="AD668" s="107"/>
      <c r="AE668" s="107"/>
      <c r="AF668" s="107"/>
      <c r="AG668" s="107"/>
      <c r="AH668" s="107"/>
      <c r="AI668" s="107"/>
      <c r="AJ668" s="107"/>
      <c r="AK668" s="107"/>
      <c r="AL668" s="107"/>
      <c r="AM668" s="107"/>
      <c r="AN668" s="107"/>
      <c r="AO668" s="107"/>
      <c r="AP668" s="107"/>
      <c r="AQ668" s="107"/>
      <c r="AR668" s="107"/>
      <c r="AS668" s="107"/>
      <c r="AT668" s="107"/>
      <c r="AU668" s="107"/>
      <c r="AV668" s="107"/>
      <c r="AW668" s="107"/>
      <c r="AX668" s="107"/>
      <c r="AY668" s="107"/>
      <c r="AZ668" s="107"/>
      <c r="BA668" s="107"/>
      <c r="BB668" s="107"/>
      <c r="BC668" s="107"/>
      <c r="BD668" s="107"/>
      <c r="BE668" s="107"/>
      <c r="BF668" s="107"/>
      <c r="BG668" s="107"/>
      <c r="BH668" s="107"/>
      <c r="BI668" s="107"/>
      <c r="BJ668" s="107"/>
      <c r="BK668" s="107"/>
      <c r="BL668" s="107"/>
      <c r="BM668" s="107"/>
      <c r="BN668" s="107"/>
      <c r="BO668" s="107"/>
      <c r="BP668" s="107"/>
      <c r="BQ668" s="107"/>
      <c r="BR668" s="107"/>
      <c r="BS668" s="107"/>
      <c r="BT668" s="107"/>
      <c r="BU668" s="107"/>
    </row>
    <row r="669" spans="3:73" ht="107.25" customHeight="1">
      <c r="C669" s="108"/>
      <c r="D669" s="108"/>
      <c r="E669" s="108"/>
      <c r="L669" s="110"/>
      <c r="M669" s="111"/>
      <c r="N669" s="112"/>
      <c r="O669" s="112"/>
      <c r="P669" s="112"/>
      <c r="Q669" s="111"/>
      <c r="R669" s="111"/>
      <c r="S669" s="111"/>
      <c r="T669" s="111"/>
      <c r="U669" s="111"/>
      <c r="V669" s="111"/>
      <c r="AB669" s="107"/>
      <c r="AC669" s="107"/>
      <c r="AD669" s="107"/>
      <c r="AE669" s="107"/>
      <c r="AF669" s="107"/>
      <c r="AG669" s="107"/>
      <c r="AH669" s="107"/>
      <c r="AI669" s="107"/>
      <c r="AJ669" s="107"/>
      <c r="AK669" s="107"/>
      <c r="AL669" s="107"/>
      <c r="AM669" s="107"/>
      <c r="AN669" s="107"/>
      <c r="AO669" s="107"/>
      <c r="AP669" s="107"/>
      <c r="AQ669" s="107"/>
      <c r="AR669" s="107"/>
      <c r="AS669" s="107"/>
      <c r="AT669" s="107"/>
      <c r="AU669" s="107"/>
      <c r="AV669" s="107"/>
      <c r="AW669" s="107"/>
      <c r="AX669" s="107"/>
      <c r="AY669" s="107"/>
      <c r="AZ669" s="107"/>
      <c r="BA669" s="107"/>
      <c r="BB669" s="107"/>
      <c r="BC669" s="107"/>
      <c r="BD669" s="107"/>
      <c r="BE669" s="107"/>
      <c r="BF669" s="107"/>
      <c r="BG669" s="107"/>
      <c r="BH669" s="107"/>
      <c r="BI669" s="107"/>
      <c r="BJ669" s="107"/>
      <c r="BK669" s="107"/>
      <c r="BL669" s="107"/>
      <c r="BM669" s="107"/>
      <c r="BN669" s="107"/>
      <c r="BO669" s="107"/>
      <c r="BP669" s="107"/>
      <c r="BQ669" s="107"/>
      <c r="BR669" s="107"/>
      <c r="BS669" s="107"/>
      <c r="BT669" s="107"/>
      <c r="BU669" s="107"/>
    </row>
    <row r="670" spans="3:73" ht="107.25" customHeight="1">
      <c r="C670" s="108"/>
      <c r="D670" s="108"/>
      <c r="E670" s="108"/>
      <c r="L670" s="110"/>
      <c r="M670" s="111"/>
      <c r="N670" s="112"/>
      <c r="O670" s="112"/>
      <c r="P670" s="112"/>
      <c r="Q670" s="111"/>
      <c r="R670" s="111"/>
      <c r="S670" s="111"/>
      <c r="T670" s="111"/>
      <c r="U670" s="111"/>
      <c r="V670" s="111"/>
      <c r="AB670" s="107"/>
      <c r="AC670" s="107"/>
      <c r="AD670" s="107"/>
      <c r="AE670" s="107"/>
      <c r="AF670" s="107"/>
      <c r="AG670" s="107"/>
      <c r="AH670" s="107"/>
      <c r="AI670" s="107"/>
      <c r="AJ670" s="107"/>
      <c r="AK670" s="107"/>
      <c r="AL670" s="107"/>
      <c r="AM670" s="107"/>
      <c r="AN670" s="107"/>
      <c r="AO670" s="107"/>
      <c r="AP670" s="107"/>
      <c r="AQ670" s="107"/>
      <c r="AR670" s="107"/>
      <c r="AS670" s="107"/>
      <c r="AT670" s="107"/>
      <c r="AU670" s="107"/>
      <c r="AV670" s="107"/>
      <c r="AW670" s="107"/>
      <c r="AX670" s="107"/>
      <c r="AY670" s="107"/>
      <c r="AZ670" s="107"/>
      <c r="BA670" s="107"/>
      <c r="BB670" s="107"/>
      <c r="BC670" s="107"/>
      <c r="BD670" s="107"/>
      <c r="BE670" s="107"/>
      <c r="BF670" s="107"/>
      <c r="BG670" s="107"/>
      <c r="BH670" s="107"/>
      <c r="BI670" s="107"/>
      <c r="BJ670" s="107"/>
      <c r="BK670" s="107"/>
      <c r="BL670" s="107"/>
      <c r="BM670" s="107"/>
      <c r="BN670" s="107"/>
      <c r="BO670" s="107"/>
      <c r="BP670" s="107"/>
      <c r="BQ670" s="107"/>
      <c r="BR670" s="107"/>
      <c r="BS670" s="107"/>
      <c r="BT670" s="107"/>
      <c r="BU670" s="107"/>
    </row>
    <row r="671" spans="3:73" ht="107.25" customHeight="1">
      <c r="C671" s="108"/>
      <c r="D671" s="108"/>
      <c r="E671" s="108"/>
      <c r="L671" s="110"/>
      <c r="M671" s="111"/>
      <c r="N671" s="112"/>
      <c r="O671" s="112"/>
      <c r="P671" s="112"/>
      <c r="Q671" s="111"/>
      <c r="R671" s="111"/>
      <c r="S671" s="111"/>
      <c r="T671" s="111"/>
      <c r="U671" s="111"/>
      <c r="V671" s="111"/>
      <c r="AB671" s="107"/>
      <c r="AC671" s="107"/>
      <c r="AD671" s="107"/>
      <c r="AE671" s="107"/>
      <c r="AF671" s="107"/>
      <c r="AG671" s="107"/>
      <c r="AH671" s="107"/>
      <c r="AI671" s="107"/>
      <c r="AJ671" s="107"/>
      <c r="AK671" s="107"/>
      <c r="AL671" s="107"/>
      <c r="AM671" s="107"/>
      <c r="AN671" s="107"/>
      <c r="AO671" s="107"/>
      <c r="AP671" s="107"/>
      <c r="AQ671" s="107"/>
      <c r="AR671" s="107"/>
      <c r="AS671" s="107"/>
      <c r="AT671" s="107"/>
      <c r="AU671" s="107"/>
      <c r="AV671" s="107"/>
      <c r="AW671" s="107"/>
      <c r="AX671" s="107"/>
      <c r="AY671" s="107"/>
      <c r="AZ671" s="107"/>
      <c r="BA671" s="107"/>
      <c r="BB671" s="107"/>
      <c r="BC671" s="107"/>
      <c r="BD671" s="107"/>
      <c r="BE671" s="107"/>
      <c r="BF671" s="107"/>
      <c r="BG671" s="107"/>
      <c r="BH671" s="107"/>
      <c r="BI671" s="107"/>
      <c r="BJ671" s="107"/>
      <c r="BK671" s="107"/>
      <c r="BL671" s="107"/>
      <c r="BM671" s="107"/>
      <c r="BN671" s="107"/>
      <c r="BO671" s="107"/>
      <c r="BP671" s="107"/>
      <c r="BQ671" s="107"/>
      <c r="BR671" s="107"/>
      <c r="BS671" s="107"/>
      <c r="BT671" s="107"/>
      <c r="BU671" s="107"/>
    </row>
    <row r="672" spans="3:73" ht="107.25" customHeight="1">
      <c r="C672" s="108"/>
      <c r="D672" s="108"/>
      <c r="E672" s="108"/>
      <c r="L672" s="110"/>
      <c r="M672" s="111"/>
      <c r="N672" s="112"/>
      <c r="O672" s="112"/>
      <c r="P672" s="112"/>
      <c r="Q672" s="111"/>
      <c r="R672" s="111"/>
      <c r="S672" s="111"/>
      <c r="T672" s="111"/>
      <c r="U672" s="111"/>
      <c r="V672" s="111"/>
      <c r="AB672" s="107"/>
      <c r="AC672" s="107"/>
      <c r="AD672" s="107"/>
      <c r="AE672" s="107"/>
      <c r="AF672" s="107"/>
      <c r="AG672" s="107"/>
      <c r="AH672" s="107"/>
      <c r="AI672" s="107"/>
      <c r="AJ672" s="107"/>
      <c r="AK672" s="107"/>
      <c r="AL672" s="107"/>
      <c r="AM672" s="107"/>
      <c r="AN672" s="107"/>
      <c r="AO672" s="107"/>
      <c r="AP672" s="107"/>
      <c r="AQ672" s="107"/>
      <c r="AR672" s="107"/>
      <c r="AS672" s="107"/>
      <c r="AT672" s="107"/>
      <c r="AU672" s="107"/>
      <c r="AV672" s="107"/>
      <c r="AW672" s="107"/>
      <c r="AX672" s="107"/>
      <c r="AY672" s="107"/>
      <c r="AZ672" s="107"/>
      <c r="BA672" s="107"/>
      <c r="BB672" s="107"/>
      <c r="BC672" s="107"/>
      <c r="BD672" s="107"/>
      <c r="BE672" s="107"/>
      <c r="BF672" s="107"/>
      <c r="BG672" s="107"/>
      <c r="BH672" s="107"/>
      <c r="BI672" s="107"/>
      <c r="BJ672" s="107"/>
      <c r="BK672" s="107"/>
      <c r="BL672" s="107"/>
      <c r="BM672" s="107"/>
      <c r="BN672" s="107"/>
      <c r="BO672" s="107"/>
      <c r="BP672" s="107"/>
      <c r="BQ672" s="107"/>
      <c r="BR672" s="107"/>
      <c r="BS672" s="107"/>
      <c r="BT672" s="107"/>
      <c r="BU672" s="107"/>
    </row>
    <row r="673" spans="3:73" ht="107.25" customHeight="1">
      <c r="C673" s="108"/>
      <c r="D673" s="108"/>
      <c r="E673" s="108"/>
      <c r="L673" s="110"/>
      <c r="M673" s="111"/>
      <c r="N673" s="112"/>
      <c r="O673" s="112"/>
      <c r="P673" s="112"/>
      <c r="Q673" s="111"/>
      <c r="R673" s="111"/>
      <c r="S673" s="111"/>
      <c r="T673" s="111"/>
      <c r="U673" s="111"/>
      <c r="V673" s="111"/>
      <c r="AB673" s="107"/>
      <c r="AC673" s="107"/>
      <c r="AD673" s="107"/>
      <c r="AE673" s="107"/>
      <c r="AF673" s="107"/>
      <c r="AG673" s="107"/>
      <c r="AH673" s="107"/>
      <c r="AI673" s="107"/>
      <c r="AJ673" s="107"/>
      <c r="AK673" s="107"/>
      <c r="AL673" s="107"/>
      <c r="AM673" s="107"/>
      <c r="AN673" s="107"/>
      <c r="AO673" s="107"/>
      <c r="AP673" s="107"/>
      <c r="AQ673" s="107"/>
      <c r="AR673" s="107"/>
      <c r="AS673" s="107"/>
      <c r="AT673" s="107"/>
      <c r="AU673" s="107"/>
      <c r="AV673" s="107"/>
      <c r="AW673" s="107"/>
      <c r="AX673" s="107"/>
      <c r="AY673" s="107"/>
      <c r="AZ673" s="107"/>
      <c r="BA673" s="107"/>
      <c r="BB673" s="107"/>
      <c r="BC673" s="107"/>
      <c r="BD673" s="107"/>
      <c r="BE673" s="107"/>
      <c r="BF673" s="107"/>
      <c r="BG673" s="107"/>
      <c r="BH673" s="107"/>
      <c r="BI673" s="107"/>
      <c r="BJ673" s="107"/>
      <c r="BK673" s="107"/>
      <c r="BL673" s="107"/>
      <c r="BM673" s="107"/>
      <c r="BN673" s="107"/>
      <c r="BO673" s="107"/>
      <c r="BP673" s="107"/>
      <c r="BQ673" s="107"/>
      <c r="BR673" s="107"/>
      <c r="BS673" s="107"/>
      <c r="BT673" s="107"/>
      <c r="BU673" s="107"/>
    </row>
    <row r="674" spans="3:73" ht="107.25" customHeight="1">
      <c r="C674" s="108"/>
      <c r="D674" s="108"/>
      <c r="E674" s="108"/>
      <c r="L674" s="110"/>
      <c r="M674" s="111"/>
      <c r="N674" s="112"/>
      <c r="O674" s="112"/>
      <c r="P674" s="112"/>
      <c r="Q674" s="111"/>
      <c r="R674" s="111"/>
      <c r="S674" s="111"/>
      <c r="T674" s="111"/>
      <c r="U674" s="111"/>
      <c r="V674" s="111"/>
      <c r="AB674" s="107"/>
      <c r="AC674" s="107"/>
      <c r="AD674" s="107"/>
      <c r="AE674" s="107"/>
      <c r="AF674" s="107"/>
      <c r="AG674" s="107"/>
      <c r="AH674" s="107"/>
      <c r="AI674" s="107"/>
      <c r="AJ674" s="107"/>
      <c r="AK674" s="107"/>
      <c r="AL674" s="107"/>
      <c r="AM674" s="107"/>
      <c r="AN674" s="107"/>
      <c r="AO674" s="107"/>
      <c r="AP674" s="107"/>
      <c r="AQ674" s="107"/>
      <c r="AR674" s="107"/>
      <c r="AS674" s="107"/>
      <c r="AT674" s="107"/>
      <c r="AU674" s="107"/>
      <c r="AV674" s="107"/>
      <c r="AW674" s="107"/>
      <c r="AX674" s="107"/>
      <c r="AY674" s="107"/>
      <c r="AZ674" s="107"/>
      <c r="BA674" s="107"/>
      <c r="BB674" s="107"/>
      <c r="BC674" s="107"/>
      <c r="BD674" s="107"/>
      <c r="BE674" s="107"/>
      <c r="BF674" s="107"/>
      <c r="BG674" s="107"/>
      <c r="BH674" s="107"/>
      <c r="BI674" s="107"/>
      <c r="BJ674" s="107"/>
      <c r="BK674" s="107"/>
      <c r="BL674" s="107"/>
      <c r="BM674" s="107"/>
      <c r="BN674" s="107"/>
      <c r="BO674" s="107"/>
      <c r="BP674" s="107"/>
      <c r="BQ674" s="107"/>
      <c r="BR674" s="107"/>
      <c r="BS674" s="107"/>
      <c r="BT674" s="107"/>
      <c r="BU674" s="107"/>
    </row>
    <row r="675" spans="3:73" ht="107.25" customHeight="1">
      <c r="C675" s="108"/>
      <c r="D675" s="108"/>
      <c r="E675" s="108"/>
      <c r="L675" s="110"/>
      <c r="M675" s="111"/>
      <c r="N675" s="112"/>
      <c r="O675" s="112"/>
      <c r="P675" s="112"/>
      <c r="Q675" s="111"/>
      <c r="R675" s="111"/>
      <c r="S675" s="111"/>
      <c r="T675" s="111"/>
      <c r="U675" s="111"/>
      <c r="V675" s="111"/>
      <c r="AB675" s="107"/>
      <c r="AC675" s="107"/>
      <c r="AD675" s="107"/>
      <c r="AE675" s="107"/>
      <c r="AF675" s="107"/>
      <c r="AG675" s="107"/>
      <c r="AH675" s="107"/>
      <c r="AI675" s="107"/>
      <c r="AJ675" s="107"/>
      <c r="AK675" s="107"/>
      <c r="AL675" s="107"/>
      <c r="AM675" s="107"/>
      <c r="AN675" s="107"/>
      <c r="AO675" s="107"/>
      <c r="AP675" s="107"/>
      <c r="AQ675" s="107"/>
      <c r="AR675" s="107"/>
      <c r="AS675" s="107"/>
      <c r="AT675" s="107"/>
      <c r="AU675" s="107"/>
      <c r="AV675" s="107"/>
      <c r="AW675" s="107"/>
      <c r="AX675" s="107"/>
      <c r="AY675" s="107"/>
      <c r="AZ675" s="107"/>
      <c r="BA675" s="107"/>
      <c r="BB675" s="107"/>
      <c r="BC675" s="107"/>
      <c r="BD675" s="107"/>
      <c r="BE675" s="107"/>
      <c r="BF675" s="107"/>
      <c r="BG675" s="107"/>
      <c r="BH675" s="107"/>
      <c r="BI675" s="107"/>
      <c r="BJ675" s="107"/>
      <c r="BK675" s="107"/>
      <c r="BL675" s="107"/>
      <c r="BM675" s="107"/>
      <c r="BN675" s="107"/>
      <c r="BO675" s="107"/>
      <c r="BP675" s="107"/>
      <c r="BQ675" s="107"/>
      <c r="BR675" s="107"/>
      <c r="BS675" s="107"/>
      <c r="BT675" s="107"/>
      <c r="BU675" s="107"/>
    </row>
    <row r="676" spans="3:73" ht="107.25" customHeight="1">
      <c r="C676" s="108"/>
      <c r="D676" s="108"/>
      <c r="E676" s="108"/>
      <c r="L676" s="110"/>
      <c r="M676" s="111"/>
      <c r="N676" s="112"/>
      <c r="O676" s="112"/>
      <c r="P676" s="112"/>
      <c r="Q676" s="111"/>
      <c r="R676" s="111"/>
      <c r="S676" s="111"/>
      <c r="T676" s="111"/>
      <c r="U676" s="111"/>
      <c r="V676" s="111"/>
      <c r="AB676" s="107"/>
      <c r="AC676" s="107"/>
      <c r="AD676" s="107"/>
      <c r="AE676" s="107"/>
      <c r="AF676" s="107"/>
      <c r="AG676" s="107"/>
      <c r="AH676" s="107"/>
      <c r="AI676" s="107"/>
      <c r="AJ676" s="107"/>
      <c r="AK676" s="107"/>
      <c r="AL676" s="107"/>
      <c r="AM676" s="107"/>
      <c r="AN676" s="107"/>
      <c r="AO676" s="107"/>
      <c r="AP676" s="107"/>
      <c r="AQ676" s="107"/>
      <c r="AR676" s="107"/>
      <c r="AS676" s="107"/>
      <c r="AT676" s="107"/>
      <c r="AU676" s="107"/>
      <c r="AV676" s="107"/>
      <c r="AW676" s="107"/>
      <c r="AX676" s="107"/>
      <c r="AY676" s="107"/>
      <c r="AZ676" s="107"/>
      <c r="BA676" s="107"/>
      <c r="BB676" s="107"/>
      <c r="BC676" s="107"/>
      <c r="BD676" s="107"/>
      <c r="BE676" s="107"/>
      <c r="BF676" s="107"/>
      <c r="BG676" s="107"/>
      <c r="BH676" s="107"/>
      <c r="BI676" s="107"/>
      <c r="BJ676" s="107"/>
      <c r="BK676" s="107"/>
      <c r="BL676" s="107"/>
      <c r="BM676" s="107"/>
      <c r="BN676" s="107"/>
      <c r="BO676" s="107"/>
      <c r="BP676" s="107"/>
      <c r="BQ676" s="107"/>
      <c r="BR676" s="107"/>
      <c r="BS676" s="107"/>
      <c r="BT676" s="107"/>
      <c r="BU676" s="107"/>
    </row>
    <row r="677" spans="3:73" ht="107.25" customHeight="1">
      <c r="C677" s="108"/>
      <c r="D677" s="108"/>
      <c r="E677" s="108"/>
      <c r="L677" s="110"/>
      <c r="M677" s="111"/>
      <c r="N677" s="112"/>
      <c r="O677" s="112"/>
      <c r="P677" s="112"/>
      <c r="Q677" s="111"/>
      <c r="R677" s="111"/>
      <c r="S677" s="111"/>
      <c r="T677" s="111"/>
      <c r="U677" s="111"/>
      <c r="V677" s="111"/>
      <c r="AB677" s="107"/>
      <c r="AC677" s="107"/>
      <c r="AD677" s="107"/>
      <c r="AE677" s="107"/>
      <c r="AF677" s="107"/>
      <c r="AG677" s="107"/>
      <c r="AH677" s="107"/>
      <c r="AI677" s="107"/>
      <c r="AJ677" s="107"/>
      <c r="AK677" s="107"/>
      <c r="AL677" s="107"/>
      <c r="AM677" s="107"/>
      <c r="AN677" s="107"/>
      <c r="AO677" s="107"/>
      <c r="AP677" s="107"/>
      <c r="AQ677" s="107"/>
      <c r="AR677" s="107"/>
      <c r="AS677" s="107"/>
      <c r="AT677" s="107"/>
      <c r="AU677" s="107"/>
      <c r="AV677" s="107"/>
      <c r="AW677" s="107"/>
      <c r="AX677" s="107"/>
      <c r="AY677" s="107"/>
      <c r="AZ677" s="107"/>
      <c r="BA677" s="107"/>
      <c r="BB677" s="107"/>
      <c r="BC677" s="107"/>
      <c r="BD677" s="107"/>
      <c r="BE677" s="107"/>
      <c r="BF677" s="107"/>
      <c r="BG677" s="107"/>
      <c r="BH677" s="107"/>
      <c r="BI677" s="107"/>
      <c r="BJ677" s="107"/>
      <c r="BK677" s="107"/>
      <c r="BL677" s="107"/>
      <c r="BM677" s="107"/>
      <c r="BN677" s="107"/>
      <c r="BO677" s="107"/>
      <c r="BP677" s="107"/>
      <c r="BQ677" s="107"/>
      <c r="BR677" s="107"/>
      <c r="BS677" s="107"/>
      <c r="BT677" s="107"/>
      <c r="BU677" s="107"/>
    </row>
    <row r="678" spans="3:73" ht="107.25" customHeight="1">
      <c r="C678" s="108"/>
      <c r="D678" s="108"/>
      <c r="E678" s="108"/>
      <c r="L678" s="110"/>
      <c r="M678" s="111"/>
      <c r="N678" s="112"/>
      <c r="O678" s="112"/>
      <c r="P678" s="112"/>
      <c r="Q678" s="111"/>
      <c r="R678" s="111"/>
      <c r="S678" s="111"/>
      <c r="T678" s="111"/>
      <c r="U678" s="111"/>
      <c r="V678" s="111"/>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c r="AV678" s="107"/>
      <c r="AW678" s="107"/>
      <c r="AX678" s="107"/>
      <c r="AY678" s="107"/>
      <c r="AZ678" s="107"/>
      <c r="BA678" s="107"/>
      <c r="BB678" s="107"/>
      <c r="BC678" s="107"/>
      <c r="BD678" s="107"/>
      <c r="BE678" s="107"/>
      <c r="BF678" s="107"/>
      <c r="BG678" s="107"/>
      <c r="BH678" s="107"/>
      <c r="BI678" s="107"/>
      <c r="BJ678" s="107"/>
      <c r="BK678" s="107"/>
      <c r="BL678" s="107"/>
      <c r="BM678" s="107"/>
      <c r="BN678" s="107"/>
      <c r="BO678" s="107"/>
      <c r="BP678" s="107"/>
      <c r="BQ678" s="107"/>
      <c r="BR678" s="107"/>
      <c r="BS678" s="107"/>
      <c r="BT678" s="107"/>
      <c r="BU678" s="107"/>
    </row>
    <row r="679" spans="3:73" ht="107.25" customHeight="1">
      <c r="C679" s="108"/>
      <c r="D679" s="108"/>
      <c r="E679" s="108"/>
      <c r="L679" s="110"/>
      <c r="M679" s="111"/>
      <c r="N679" s="112"/>
      <c r="O679" s="112"/>
      <c r="P679" s="112"/>
      <c r="Q679" s="111"/>
      <c r="R679" s="111"/>
      <c r="S679" s="111"/>
      <c r="T679" s="111"/>
      <c r="U679" s="111"/>
      <c r="V679" s="111"/>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7"/>
      <c r="AY679" s="107"/>
      <c r="AZ679" s="107"/>
      <c r="BA679" s="107"/>
      <c r="BB679" s="107"/>
      <c r="BC679" s="107"/>
      <c r="BD679" s="107"/>
      <c r="BE679" s="107"/>
      <c r="BF679" s="107"/>
      <c r="BG679" s="107"/>
      <c r="BH679" s="107"/>
      <c r="BI679" s="107"/>
      <c r="BJ679" s="107"/>
      <c r="BK679" s="107"/>
      <c r="BL679" s="107"/>
      <c r="BM679" s="107"/>
      <c r="BN679" s="107"/>
      <c r="BO679" s="107"/>
      <c r="BP679" s="107"/>
      <c r="BQ679" s="107"/>
      <c r="BR679" s="107"/>
      <c r="BS679" s="107"/>
      <c r="BT679" s="107"/>
      <c r="BU679" s="107"/>
    </row>
    <row r="680" spans="3:73" ht="107.25" customHeight="1">
      <c r="C680" s="108"/>
      <c r="D680" s="108"/>
      <c r="E680" s="108"/>
      <c r="L680" s="110"/>
      <c r="M680" s="111"/>
      <c r="N680" s="112"/>
      <c r="O680" s="112"/>
      <c r="P680" s="112"/>
      <c r="Q680" s="111"/>
      <c r="R680" s="111"/>
      <c r="S680" s="111"/>
      <c r="T680" s="111"/>
      <c r="U680" s="111"/>
      <c r="V680" s="111"/>
      <c r="AB680" s="107"/>
      <c r="AC680" s="107"/>
      <c r="AD680" s="107"/>
      <c r="AE680" s="107"/>
      <c r="AF680" s="107"/>
      <c r="AG680" s="107"/>
      <c r="AH680" s="107"/>
      <c r="AI680" s="107"/>
      <c r="AJ680" s="107"/>
      <c r="AK680" s="107"/>
      <c r="AL680" s="107"/>
      <c r="AM680" s="107"/>
      <c r="AN680" s="107"/>
      <c r="AO680" s="107"/>
      <c r="AP680" s="107"/>
      <c r="AQ680" s="107"/>
      <c r="AR680" s="107"/>
      <c r="AS680" s="107"/>
      <c r="AT680" s="107"/>
      <c r="AU680" s="107"/>
      <c r="AV680" s="107"/>
      <c r="AW680" s="107"/>
      <c r="AX680" s="107"/>
      <c r="AY680" s="107"/>
      <c r="AZ680" s="107"/>
      <c r="BA680" s="107"/>
      <c r="BB680" s="107"/>
      <c r="BC680" s="107"/>
      <c r="BD680" s="107"/>
      <c r="BE680" s="107"/>
      <c r="BF680" s="107"/>
      <c r="BG680" s="107"/>
      <c r="BH680" s="107"/>
      <c r="BI680" s="107"/>
      <c r="BJ680" s="107"/>
      <c r="BK680" s="107"/>
      <c r="BL680" s="107"/>
      <c r="BM680" s="107"/>
      <c r="BN680" s="107"/>
      <c r="BO680" s="107"/>
      <c r="BP680" s="107"/>
      <c r="BQ680" s="107"/>
      <c r="BR680" s="107"/>
      <c r="BS680" s="107"/>
      <c r="BT680" s="107"/>
      <c r="BU680" s="107"/>
    </row>
    <row r="681" spans="3:73" ht="107.25" customHeight="1">
      <c r="C681" s="108"/>
      <c r="D681" s="108"/>
      <c r="E681" s="108"/>
      <c r="L681" s="110"/>
      <c r="M681" s="111"/>
      <c r="N681" s="112"/>
      <c r="O681" s="112"/>
      <c r="P681" s="112"/>
      <c r="Q681" s="111"/>
      <c r="R681" s="111"/>
      <c r="S681" s="111"/>
      <c r="T681" s="111"/>
      <c r="U681" s="111"/>
      <c r="V681" s="111"/>
      <c r="AB681" s="107"/>
      <c r="AC681" s="107"/>
      <c r="AD681" s="107"/>
      <c r="AE681" s="107"/>
      <c r="AF681" s="107"/>
      <c r="AG681" s="107"/>
      <c r="AH681" s="107"/>
      <c r="AI681" s="107"/>
      <c r="AJ681" s="107"/>
      <c r="AK681" s="107"/>
      <c r="AL681" s="107"/>
      <c r="AM681" s="107"/>
      <c r="AN681" s="107"/>
      <c r="AO681" s="107"/>
      <c r="AP681" s="107"/>
      <c r="AQ681" s="107"/>
      <c r="AR681" s="107"/>
      <c r="AS681" s="107"/>
      <c r="AT681" s="107"/>
      <c r="AU681" s="107"/>
      <c r="AV681" s="107"/>
      <c r="AW681" s="107"/>
      <c r="AX681" s="107"/>
      <c r="AY681" s="107"/>
      <c r="AZ681" s="107"/>
      <c r="BA681" s="107"/>
      <c r="BB681" s="107"/>
      <c r="BC681" s="107"/>
      <c r="BD681" s="107"/>
      <c r="BE681" s="107"/>
      <c r="BF681" s="107"/>
      <c r="BG681" s="107"/>
      <c r="BH681" s="107"/>
      <c r="BI681" s="107"/>
      <c r="BJ681" s="107"/>
      <c r="BK681" s="107"/>
      <c r="BL681" s="107"/>
      <c r="BM681" s="107"/>
      <c r="BN681" s="107"/>
      <c r="BO681" s="107"/>
      <c r="BP681" s="107"/>
      <c r="BQ681" s="107"/>
      <c r="BR681" s="107"/>
      <c r="BS681" s="107"/>
      <c r="BT681" s="107"/>
      <c r="BU681" s="107"/>
    </row>
    <row r="682" spans="3:73" ht="107.25" customHeight="1">
      <c r="C682" s="108"/>
      <c r="D682" s="108"/>
      <c r="E682" s="108"/>
      <c r="L682" s="110"/>
      <c r="M682" s="111"/>
      <c r="N682" s="112"/>
      <c r="O682" s="112"/>
      <c r="P682" s="112"/>
      <c r="Q682" s="111"/>
      <c r="R682" s="111"/>
      <c r="S682" s="111"/>
      <c r="T682" s="111"/>
      <c r="U682" s="111"/>
      <c r="V682" s="111"/>
      <c r="AB682" s="107"/>
      <c r="AC682" s="107"/>
      <c r="AD682" s="107"/>
      <c r="AE682" s="107"/>
      <c r="AF682" s="107"/>
      <c r="AG682" s="107"/>
      <c r="AH682" s="107"/>
      <c r="AI682" s="107"/>
      <c r="AJ682" s="107"/>
      <c r="AK682" s="107"/>
      <c r="AL682" s="107"/>
      <c r="AM682" s="107"/>
      <c r="AN682" s="107"/>
      <c r="AO682" s="107"/>
      <c r="AP682" s="107"/>
      <c r="AQ682" s="107"/>
      <c r="AR682" s="107"/>
      <c r="AS682" s="107"/>
      <c r="AT682" s="107"/>
      <c r="AU682" s="107"/>
      <c r="AV682" s="107"/>
      <c r="AW682" s="107"/>
      <c r="AX682" s="107"/>
      <c r="AY682" s="107"/>
      <c r="AZ682" s="107"/>
      <c r="BA682" s="107"/>
      <c r="BB682" s="107"/>
      <c r="BC682" s="107"/>
      <c r="BD682" s="107"/>
      <c r="BE682" s="107"/>
      <c r="BF682" s="107"/>
      <c r="BG682" s="107"/>
      <c r="BH682" s="107"/>
      <c r="BI682" s="107"/>
      <c r="BJ682" s="107"/>
      <c r="BK682" s="107"/>
      <c r="BL682" s="107"/>
      <c r="BM682" s="107"/>
      <c r="BN682" s="107"/>
      <c r="BO682" s="107"/>
      <c r="BP682" s="107"/>
      <c r="BQ682" s="107"/>
      <c r="BR682" s="107"/>
      <c r="BS682" s="107"/>
      <c r="BT682" s="107"/>
      <c r="BU682" s="107"/>
    </row>
    <row r="683" spans="3:73" ht="107.25" customHeight="1">
      <c r="C683" s="108"/>
      <c r="D683" s="108"/>
      <c r="E683" s="108"/>
      <c r="L683" s="110"/>
      <c r="M683" s="111"/>
      <c r="N683" s="112"/>
      <c r="O683" s="112"/>
      <c r="P683" s="112"/>
      <c r="Q683" s="111"/>
      <c r="R683" s="111"/>
      <c r="S683" s="111"/>
      <c r="T683" s="111"/>
      <c r="U683" s="111"/>
      <c r="V683" s="111"/>
      <c r="AB683" s="107"/>
      <c r="AC683" s="107"/>
      <c r="AD683" s="107"/>
      <c r="AE683" s="107"/>
      <c r="AF683" s="107"/>
      <c r="AG683" s="107"/>
      <c r="AH683" s="107"/>
      <c r="AI683" s="107"/>
      <c r="AJ683" s="107"/>
      <c r="AK683" s="107"/>
      <c r="AL683" s="107"/>
      <c r="AM683" s="107"/>
      <c r="AN683" s="107"/>
      <c r="AO683" s="107"/>
      <c r="AP683" s="107"/>
      <c r="AQ683" s="107"/>
      <c r="AR683" s="107"/>
      <c r="AS683" s="107"/>
      <c r="AT683" s="107"/>
      <c r="AU683" s="107"/>
      <c r="AV683" s="107"/>
      <c r="AW683" s="107"/>
      <c r="AX683" s="107"/>
      <c r="AY683" s="107"/>
      <c r="AZ683" s="107"/>
      <c r="BA683" s="107"/>
      <c r="BB683" s="107"/>
      <c r="BC683" s="107"/>
      <c r="BD683" s="107"/>
      <c r="BE683" s="107"/>
      <c r="BF683" s="107"/>
      <c r="BG683" s="107"/>
      <c r="BH683" s="107"/>
      <c r="BI683" s="107"/>
      <c r="BJ683" s="107"/>
      <c r="BK683" s="107"/>
      <c r="BL683" s="107"/>
      <c r="BM683" s="107"/>
      <c r="BN683" s="107"/>
      <c r="BO683" s="107"/>
      <c r="BP683" s="107"/>
      <c r="BQ683" s="107"/>
      <c r="BR683" s="107"/>
      <c r="BS683" s="107"/>
      <c r="BT683" s="107"/>
      <c r="BU683" s="107"/>
    </row>
    <row r="684" spans="3:73" ht="107.25" customHeight="1">
      <c r="C684" s="108"/>
      <c r="D684" s="108"/>
      <c r="E684" s="108"/>
      <c r="L684" s="110"/>
      <c r="M684" s="111"/>
      <c r="N684" s="112"/>
      <c r="O684" s="112"/>
      <c r="P684" s="112"/>
      <c r="Q684" s="111"/>
      <c r="R684" s="111"/>
      <c r="S684" s="111"/>
      <c r="T684" s="111"/>
      <c r="U684" s="111"/>
      <c r="V684" s="111"/>
      <c r="AB684" s="107"/>
      <c r="AC684" s="107"/>
      <c r="AD684" s="107"/>
      <c r="AE684" s="107"/>
      <c r="AF684" s="107"/>
      <c r="AG684" s="107"/>
      <c r="AH684" s="107"/>
      <c r="AI684" s="107"/>
      <c r="AJ684" s="107"/>
      <c r="AK684" s="107"/>
      <c r="AL684" s="107"/>
      <c r="AM684" s="107"/>
      <c r="AN684" s="107"/>
      <c r="AO684" s="107"/>
      <c r="AP684" s="107"/>
      <c r="AQ684" s="107"/>
      <c r="AR684" s="107"/>
      <c r="AS684" s="107"/>
      <c r="AT684" s="107"/>
      <c r="AU684" s="107"/>
      <c r="AV684" s="107"/>
      <c r="AW684" s="107"/>
      <c r="AX684" s="107"/>
      <c r="AY684" s="107"/>
      <c r="AZ684" s="107"/>
      <c r="BA684" s="107"/>
      <c r="BB684" s="107"/>
      <c r="BC684" s="107"/>
      <c r="BD684" s="107"/>
      <c r="BE684" s="107"/>
      <c r="BF684" s="107"/>
      <c r="BG684" s="107"/>
      <c r="BH684" s="107"/>
      <c r="BI684" s="107"/>
      <c r="BJ684" s="107"/>
      <c r="BK684" s="107"/>
      <c r="BL684" s="107"/>
      <c r="BM684" s="107"/>
      <c r="BN684" s="107"/>
      <c r="BO684" s="107"/>
      <c r="BP684" s="107"/>
      <c r="BQ684" s="107"/>
      <c r="BR684" s="107"/>
      <c r="BS684" s="107"/>
      <c r="BT684" s="107"/>
      <c r="BU684" s="107"/>
    </row>
    <row r="685" spans="3:73" ht="107.25" customHeight="1">
      <c r="C685" s="108"/>
      <c r="D685" s="108"/>
      <c r="E685" s="108"/>
      <c r="L685" s="110"/>
      <c r="M685" s="111"/>
      <c r="N685" s="112"/>
      <c r="O685" s="112"/>
      <c r="P685" s="112"/>
      <c r="Q685" s="111"/>
      <c r="R685" s="111"/>
      <c r="S685" s="111"/>
      <c r="T685" s="111"/>
      <c r="U685" s="111"/>
      <c r="V685" s="111"/>
      <c r="AB685" s="107"/>
      <c r="AC685" s="107"/>
      <c r="AD685" s="107"/>
      <c r="AE685" s="107"/>
      <c r="AF685" s="107"/>
      <c r="AG685" s="107"/>
      <c r="AH685" s="107"/>
      <c r="AI685" s="107"/>
      <c r="AJ685" s="107"/>
      <c r="AK685" s="107"/>
      <c r="AL685" s="107"/>
      <c r="AM685" s="107"/>
      <c r="AN685" s="107"/>
      <c r="AO685" s="107"/>
      <c r="AP685" s="107"/>
      <c r="AQ685" s="107"/>
      <c r="AR685" s="107"/>
      <c r="AS685" s="107"/>
      <c r="AT685" s="107"/>
      <c r="AU685" s="107"/>
      <c r="AV685" s="107"/>
      <c r="AW685" s="107"/>
      <c r="AX685" s="107"/>
      <c r="AY685" s="107"/>
      <c r="AZ685" s="107"/>
      <c r="BA685" s="107"/>
      <c r="BB685" s="107"/>
      <c r="BC685" s="107"/>
      <c r="BD685" s="107"/>
      <c r="BE685" s="107"/>
      <c r="BF685" s="107"/>
      <c r="BG685" s="107"/>
      <c r="BH685" s="107"/>
      <c r="BI685" s="107"/>
      <c r="BJ685" s="107"/>
      <c r="BK685" s="107"/>
      <c r="BL685" s="107"/>
      <c r="BM685" s="107"/>
      <c r="BN685" s="107"/>
      <c r="BO685" s="107"/>
      <c r="BP685" s="107"/>
      <c r="BQ685" s="107"/>
      <c r="BR685" s="107"/>
      <c r="BS685" s="107"/>
      <c r="BT685" s="107"/>
      <c r="BU685" s="107"/>
    </row>
    <row r="686" spans="3:73" ht="107.25" customHeight="1">
      <c r="C686" s="108"/>
      <c r="D686" s="108"/>
      <c r="E686" s="108"/>
      <c r="L686" s="110"/>
      <c r="M686" s="111"/>
      <c r="N686" s="112"/>
      <c r="O686" s="112"/>
      <c r="P686" s="112"/>
      <c r="Q686" s="111"/>
      <c r="R686" s="111"/>
      <c r="S686" s="111"/>
      <c r="T686" s="111"/>
      <c r="U686" s="111"/>
      <c r="V686" s="111"/>
      <c r="AB686" s="107"/>
      <c r="AC686" s="107"/>
      <c r="AD686" s="107"/>
      <c r="AE686" s="107"/>
      <c r="AF686" s="107"/>
      <c r="AG686" s="107"/>
      <c r="AH686" s="107"/>
      <c r="AI686" s="107"/>
      <c r="AJ686" s="107"/>
      <c r="AK686" s="107"/>
      <c r="AL686" s="107"/>
      <c r="AM686" s="107"/>
      <c r="AN686" s="107"/>
      <c r="AO686" s="107"/>
      <c r="AP686" s="107"/>
      <c r="AQ686" s="107"/>
      <c r="AR686" s="107"/>
      <c r="AS686" s="107"/>
      <c r="AT686" s="107"/>
      <c r="AU686" s="107"/>
      <c r="AV686" s="107"/>
      <c r="AW686" s="107"/>
      <c r="AX686" s="107"/>
      <c r="AY686" s="107"/>
      <c r="AZ686" s="107"/>
      <c r="BA686" s="107"/>
      <c r="BB686" s="107"/>
      <c r="BC686" s="107"/>
      <c r="BD686" s="107"/>
      <c r="BE686" s="107"/>
      <c r="BF686" s="107"/>
      <c r="BG686" s="107"/>
      <c r="BH686" s="107"/>
      <c r="BI686" s="107"/>
      <c r="BJ686" s="107"/>
      <c r="BK686" s="107"/>
      <c r="BL686" s="107"/>
      <c r="BM686" s="107"/>
      <c r="BN686" s="107"/>
      <c r="BO686" s="107"/>
      <c r="BP686" s="107"/>
      <c r="BQ686" s="107"/>
      <c r="BR686" s="107"/>
      <c r="BS686" s="107"/>
      <c r="BT686" s="107"/>
      <c r="BU686" s="107"/>
    </row>
    <row r="687" spans="3:73" ht="107.25" customHeight="1">
      <c r="C687" s="108"/>
      <c r="D687" s="108"/>
      <c r="E687" s="108"/>
      <c r="L687" s="110"/>
      <c r="M687" s="111"/>
      <c r="N687" s="112"/>
      <c r="O687" s="112"/>
      <c r="P687" s="112"/>
      <c r="Q687" s="111"/>
      <c r="R687" s="111"/>
      <c r="S687" s="111"/>
      <c r="T687" s="111"/>
      <c r="U687" s="111"/>
      <c r="V687" s="111"/>
      <c r="AB687" s="107"/>
      <c r="AC687" s="107"/>
      <c r="AD687" s="107"/>
      <c r="AE687" s="107"/>
      <c r="AF687" s="107"/>
      <c r="AG687" s="107"/>
      <c r="AH687" s="107"/>
      <c r="AI687" s="107"/>
      <c r="AJ687" s="107"/>
      <c r="AK687" s="107"/>
      <c r="AL687" s="107"/>
      <c r="AM687" s="107"/>
      <c r="AN687" s="107"/>
      <c r="AO687" s="107"/>
      <c r="AP687" s="107"/>
      <c r="AQ687" s="107"/>
      <c r="AR687" s="107"/>
      <c r="AS687" s="107"/>
      <c r="AT687" s="107"/>
      <c r="AU687" s="107"/>
      <c r="AV687" s="107"/>
      <c r="AW687" s="107"/>
      <c r="AX687" s="107"/>
      <c r="AY687" s="107"/>
      <c r="AZ687" s="107"/>
      <c r="BA687" s="107"/>
      <c r="BB687" s="107"/>
      <c r="BC687" s="107"/>
      <c r="BD687" s="107"/>
      <c r="BE687" s="107"/>
      <c r="BF687" s="107"/>
      <c r="BG687" s="107"/>
      <c r="BH687" s="107"/>
      <c r="BI687" s="107"/>
      <c r="BJ687" s="107"/>
      <c r="BK687" s="107"/>
      <c r="BL687" s="107"/>
      <c r="BM687" s="107"/>
      <c r="BN687" s="107"/>
      <c r="BO687" s="107"/>
      <c r="BP687" s="107"/>
      <c r="BQ687" s="107"/>
      <c r="BR687" s="107"/>
      <c r="BS687" s="107"/>
      <c r="BT687" s="107"/>
      <c r="BU687" s="107"/>
    </row>
    <row r="688" spans="3:73" ht="107.25" customHeight="1">
      <c r="C688" s="108"/>
      <c r="D688" s="108"/>
      <c r="E688" s="108"/>
      <c r="L688" s="110"/>
      <c r="M688" s="111"/>
      <c r="N688" s="112"/>
      <c r="O688" s="112"/>
      <c r="P688" s="112"/>
      <c r="Q688" s="111"/>
      <c r="R688" s="111"/>
      <c r="S688" s="111"/>
      <c r="T688" s="111"/>
      <c r="U688" s="111"/>
      <c r="V688" s="111"/>
      <c r="AB688" s="107"/>
      <c r="AC688" s="107"/>
      <c r="AD688" s="107"/>
      <c r="AE688" s="107"/>
      <c r="AF688" s="107"/>
      <c r="AG688" s="107"/>
      <c r="AH688" s="107"/>
      <c r="AI688" s="107"/>
      <c r="AJ688" s="107"/>
      <c r="AK688" s="107"/>
      <c r="AL688" s="107"/>
      <c r="AM688" s="107"/>
      <c r="AN688" s="107"/>
      <c r="AO688" s="107"/>
      <c r="AP688" s="107"/>
      <c r="AQ688" s="107"/>
      <c r="AR688" s="107"/>
      <c r="AS688" s="107"/>
      <c r="AT688" s="107"/>
      <c r="AU688" s="107"/>
      <c r="AV688" s="107"/>
      <c r="AW688" s="107"/>
      <c r="AX688" s="107"/>
      <c r="AY688" s="107"/>
      <c r="AZ688" s="107"/>
      <c r="BA688" s="107"/>
      <c r="BB688" s="107"/>
      <c r="BC688" s="107"/>
      <c r="BD688" s="107"/>
      <c r="BE688" s="107"/>
      <c r="BF688" s="107"/>
      <c r="BG688" s="107"/>
      <c r="BH688" s="107"/>
      <c r="BI688" s="107"/>
      <c r="BJ688" s="107"/>
      <c r="BK688" s="107"/>
      <c r="BL688" s="107"/>
      <c r="BM688" s="107"/>
      <c r="BN688" s="107"/>
      <c r="BO688" s="107"/>
      <c r="BP688" s="107"/>
      <c r="BQ688" s="107"/>
      <c r="BR688" s="107"/>
      <c r="BS688" s="107"/>
      <c r="BT688" s="107"/>
      <c r="BU688" s="107"/>
    </row>
    <row r="689" spans="3:73" ht="107.25" customHeight="1">
      <c r="C689" s="108"/>
      <c r="D689" s="108"/>
      <c r="E689" s="108"/>
      <c r="L689" s="110"/>
      <c r="M689" s="111"/>
      <c r="N689" s="112"/>
      <c r="O689" s="112"/>
      <c r="P689" s="112"/>
      <c r="Q689" s="111"/>
      <c r="R689" s="111"/>
      <c r="S689" s="111"/>
      <c r="T689" s="111"/>
      <c r="U689" s="111"/>
      <c r="V689" s="111"/>
      <c r="AB689" s="107"/>
      <c r="AC689" s="107"/>
      <c r="AD689" s="107"/>
      <c r="AE689" s="107"/>
      <c r="AF689" s="107"/>
      <c r="AG689" s="107"/>
      <c r="AH689" s="107"/>
      <c r="AI689" s="107"/>
      <c r="AJ689" s="107"/>
      <c r="AK689" s="107"/>
      <c r="AL689" s="107"/>
      <c r="AM689" s="107"/>
      <c r="AN689" s="107"/>
      <c r="AO689" s="107"/>
      <c r="AP689" s="107"/>
      <c r="AQ689" s="107"/>
      <c r="AR689" s="107"/>
      <c r="AS689" s="107"/>
      <c r="AT689" s="107"/>
      <c r="AU689" s="107"/>
      <c r="AV689" s="107"/>
      <c r="AW689" s="107"/>
      <c r="AX689" s="107"/>
      <c r="AY689" s="107"/>
      <c r="AZ689" s="107"/>
      <c r="BA689" s="107"/>
      <c r="BB689" s="107"/>
      <c r="BC689" s="107"/>
      <c r="BD689" s="107"/>
      <c r="BE689" s="107"/>
      <c r="BF689" s="107"/>
      <c r="BG689" s="107"/>
      <c r="BH689" s="107"/>
      <c r="BI689" s="107"/>
      <c r="BJ689" s="107"/>
      <c r="BK689" s="107"/>
      <c r="BL689" s="107"/>
      <c r="BM689" s="107"/>
      <c r="BN689" s="107"/>
      <c r="BO689" s="107"/>
      <c r="BP689" s="107"/>
      <c r="BQ689" s="107"/>
      <c r="BR689" s="107"/>
      <c r="BS689" s="107"/>
      <c r="BT689" s="107"/>
      <c r="BU689" s="107"/>
    </row>
    <row r="690" spans="3:73" ht="107.25" customHeight="1">
      <c r="C690" s="108"/>
      <c r="D690" s="108"/>
      <c r="E690" s="108"/>
      <c r="L690" s="110"/>
      <c r="M690" s="111"/>
      <c r="N690" s="112"/>
      <c r="O690" s="112"/>
      <c r="P690" s="112"/>
      <c r="Q690" s="111"/>
      <c r="R690" s="111"/>
      <c r="S690" s="111"/>
      <c r="T690" s="111"/>
      <c r="U690" s="111"/>
      <c r="V690" s="111"/>
      <c r="AB690" s="107"/>
      <c r="AC690" s="107"/>
      <c r="AD690" s="107"/>
      <c r="AE690" s="107"/>
      <c r="AF690" s="107"/>
      <c r="AG690" s="107"/>
      <c r="AH690" s="107"/>
      <c r="AI690" s="107"/>
      <c r="AJ690" s="107"/>
      <c r="AK690" s="107"/>
      <c r="AL690" s="107"/>
      <c r="AM690" s="107"/>
      <c r="AN690" s="107"/>
      <c r="AO690" s="107"/>
      <c r="AP690" s="107"/>
      <c r="AQ690" s="107"/>
      <c r="AR690" s="107"/>
      <c r="AS690" s="107"/>
      <c r="AT690" s="107"/>
      <c r="AU690" s="107"/>
      <c r="AV690" s="107"/>
      <c r="AW690" s="107"/>
      <c r="AX690" s="107"/>
      <c r="AY690" s="107"/>
      <c r="AZ690" s="107"/>
      <c r="BA690" s="107"/>
      <c r="BB690" s="107"/>
      <c r="BC690" s="107"/>
      <c r="BD690" s="107"/>
      <c r="BE690" s="107"/>
      <c r="BF690" s="107"/>
      <c r="BG690" s="107"/>
      <c r="BH690" s="107"/>
      <c r="BI690" s="107"/>
      <c r="BJ690" s="107"/>
      <c r="BK690" s="107"/>
      <c r="BL690" s="107"/>
      <c r="BM690" s="107"/>
      <c r="BN690" s="107"/>
      <c r="BO690" s="107"/>
      <c r="BP690" s="107"/>
      <c r="BQ690" s="107"/>
      <c r="BR690" s="107"/>
      <c r="BS690" s="107"/>
      <c r="BT690" s="107"/>
      <c r="BU690" s="107"/>
    </row>
    <row r="691" spans="3:73" ht="107.25" customHeight="1">
      <c r="C691" s="108"/>
      <c r="D691" s="108"/>
      <c r="E691" s="108"/>
      <c r="L691" s="110"/>
      <c r="M691" s="111"/>
      <c r="N691" s="112"/>
      <c r="O691" s="112"/>
      <c r="P691" s="112"/>
      <c r="Q691" s="111"/>
      <c r="R691" s="111"/>
      <c r="S691" s="111"/>
      <c r="T691" s="111"/>
      <c r="U691" s="111"/>
      <c r="V691" s="111"/>
      <c r="AB691" s="107"/>
      <c r="AC691" s="107"/>
      <c r="AD691" s="107"/>
      <c r="AE691" s="107"/>
      <c r="AF691" s="107"/>
      <c r="AG691" s="107"/>
      <c r="AH691" s="107"/>
      <c r="AI691" s="107"/>
      <c r="AJ691" s="107"/>
      <c r="AK691" s="107"/>
      <c r="AL691" s="107"/>
      <c r="AM691" s="107"/>
      <c r="AN691" s="107"/>
      <c r="AO691" s="107"/>
      <c r="AP691" s="107"/>
      <c r="AQ691" s="107"/>
      <c r="AR691" s="107"/>
      <c r="AS691" s="107"/>
      <c r="AT691" s="107"/>
      <c r="AU691" s="107"/>
      <c r="AV691" s="107"/>
      <c r="AW691" s="107"/>
      <c r="AX691" s="107"/>
      <c r="AY691" s="107"/>
      <c r="AZ691" s="107"/>
      <c r="BA691" s="107"/>
      <c r="BB691" s="107"/>
      <c r="BC691" s="107"/>
      <c r="BD691" s="107"/>
      <c r="BE691" s="107"/>
      <c r="BF691" s="107"/>
      <c r="BG691" s="107"/>
      <c r="BH691" s="107"/>
      <c r="BI691" s="107"/>
      <c r="BJ691" s="107"/>
      <c r="BK691" s="107"/>
      <c r="BL691" s="107"/>
      <c r="BM691" s="107"/>
      <c r="BN691" s="107"/>
      <c r="BO691" s="107"/>
      <c r="BP691" s="107"/>
      <c r="BQ691" s="107"/>
      <c r="BR691" s="107"/>
      <c r="BS691" s="107"/>
      <c r="BT691" s="107"/>
      <c r="BU691" s="107"/>
    </row>
    <row r="692" spans="3:73" ht="107.25" customHeight="1">
      <c r="C692" s="108"/>
      <c r="D692" s="108"/>
      <c r="E692" s="108"/>
      <c r="L692" s="110"/>
      <c r="M692" s="111"/>
      <c r="N692" s="112"/>
      <c r="O692" s="112"/>
      <c r="P692" s="112"/>
      <c r="Q692" s="111"/>
      <c r="R692" s="111"/>
      <c r="S692" s="111"/>
      <c r="T692" s="111"/>
      <c r="U692" s="111"/>
      <c r="V692" s="111"/>
      <c r="AB692" s="107"/>
      <c r="AC692" s="107"/>
      <c r="AD692" s="107"/>
      <c r="AE692" s="107"/>
      <c r="AF692" s="107"/>
      <c r="AG692" s="107"/>
      <c r="AH692" s="107"/>
      <c r="AI692" s="107"/>
      <c r="AJ692" s="107"/>
      <c r="AK692" s="107"/>
      <c r="AL692" s="107"/>
      <c r="AM692" s="107"/>
      <c r="AN692" s="107"/>
      <c r="AO692" s="107"/>
      <c r="AP692" s="107"/>
      <c r="AQ692" s="107"/>
      <c r="AR692" s="107"/>
      <c r="AS692" s="107"/>
      <c r="AT692" s="107"/>
      <c r="AU692" s="107"/>
      <c r="AV692" s="107"/>
      <c r="AW692" s="107"/>
      <c r="AX692" s="107"/>
      <c r="AY692" s="107"/>
      <c r="AZ692" s="107"/>
      <c r="BA692" s="107"/>
      <c r="BB692" s="107"/>
      <c r="BC692" s="107"/>
      <c r="BD692" s="107"/>
      <c r="BE692" s="107"/>
      <c r="BF692" s="107"/>
      <c r="BG692" s="107"/>
      <c r="BH692" s="107"/>
      <c r="BI692" s="107"/>
      <c r="BJ692" s="107"/>
      <c r="BK692" s="107"/>
      <c r="BL692" s="107"/>
      <c r="BM692" s="107"/>
      <c r="BN692" s="107"/>
      <c r="BO692" s="107"/>
      <c r="BP692" s="107"/>
      <c r="BQ692" s="107"/>
      <c r="BR692" s="107"/>
      <c r="BS692" s="107"/>
      <c r="BT692" s="107"/>
      <c r="BU692" s="107"/>
    </row>
    <row r="693" spans="3:73" ht="107.25" customHeight="1">
      <c r="C693" s="108"/>
      <c r="D693" s="108"/>
      <c r="E693" s="108"/>
      <c r="L693" s="110"/>
      <c r="M693" s="111"/>
      <c r="N693" s="112"/>
      <c r="O693" s="112"/>
      <c r="P693" s="112"/>
      <c r="Q693" s="111"/>
      <c r="R693" s="111"/>
      <c r="S693" s="111"/>
      <c r="T693" s="111"/>
      <c r="U693" s="111"/>
      <c r="V693" s="111"/>
      <c r="AB693" s="107"/>
      <c r="AC693" s="107"/>
      <c r="AD693" s="107"/>
      <c r="AE693" s="107"/>
      <c r="AF693" s="107"/>
      <c r="AG693" s="107"/>
      <c r="AH693" s="107"/>
      <c r="AI693" s="107"/>
      <c r="AJ693" s="107"/>
      <c r="AK693" s="107"/>
      <c r="AL693" s="107"/>
      <c r="AM693" s="107"/>
      <c r="AN693" s="107"/>
      <c r="AO693" s="107"/>
      <c r="AP693" s="107"/>
      <c r="AQ693" s="107"/>
      <c r="AR693" s="107"/>
      <c r="AS693" s="107"/>
      <c r="AT693" s="107"/>
      <c r="AU693" s="107"/>
      <c r="AV693" s="107"/>
      <c r="AW693" s="107"/>
      <c r="AX693" s="107"/>
      <c r="AY693" s="107"/>
      <c r="AZ693" s="107"/>
      <c r="BA693" s="107"/>
      <c r="BB693" s="107"/>
      <c r="BC693" s="107"/>
      <c r="BD693" s="107"/>
      <c r="BE693" s="107"/>
      <c r="BF693" s="107"/>
      <c r="BG693" s="107"/>
      <c r="BH693" s="107"/>
      <c r="BI693" s="107"/>
      <c r="BJ693" s="107"/>
      <c r="BK693" s="107"/>
      <c r="BL693" s="107"/>
      <c r="BM693" s="107"/>
      <c r="BN693" s="107"/>
      <c r="BO693" s="107"/>
      <c r="BP693" s="107"/>
      <c r="BQ693" s="107"/>
      <c r="BR693" s="107"/>
      <c r="BS693" s="107"/>
      <c r="BT693" s="107"/>
      <c r="BU693" s="107"/>
    </row>
    <row r="694" spans="3:73" ht="107.25" customHeight="1">
      <c r="C694" s="108"/>
      <c r="D694" s="108"/>
      <c r="E694" s="108"/>
      <c r="L694" s="110"/>
      <c r="M694" s="111"/>
      <c r="N694" s="112"/>
      <c r="O694" s="112"/>
      <c r="P694" s="112"/>
      <c r="Q694" s="111"/>
      <c r="R694" s="111"/>
      <c r="S694" s="111"/>
      <c r="T694" s="111"/>
      <c r="U694" s="111"/>
      <c r="V694" s="111"/>
      <c r="AB694" s="107"/>
      <c r="AC694" s="107"/>
      <c r="AD694" s="107"/>
      <c r="AE694" s="107"/>
      <c r="AF694" s="107"/>
      <c r="AG694" s="107"/>
      <c r="AH694" s="107"/>
      <c r="AI694" s="107"/>
      <c r="AJ694" s="107"/>
      <c r="AK694" s="107"/>
      <c r="AL694" s="107"/>
      <c r="AM694" s="107"/>
      <c r="AN694" s="107"/>
      <c r="AO694" s="107"/>
      <c r="AP694" s="107"/>
      <c r="AQ694" s="107"/>
      <c r="AR694" s="107"/>
      <c r="AS694" s="107"/>
      <c r="AT694" s="107"/>
      <c r="AU694" s="107"/>
      <c r="AV694" s="107"/>
      <c r="AW694" s="107"/>
      <c r="AX694" s="107"/>
      <c r="AY694" s="107"/>
      <c r="AZ694" s="107"/>
      <c r="BA694" s="107"/>
      <c r="BB694" s="107"/>
      <c r="BC694" s="107"/>
      <c r="BD694" s="107"/>
      <c r="BE694" s="107"/>
      <c r="BF694" s="107"/>
      <c r="BG694" s="107"/>
      <c r="BH694" s="107"/>
      <c r="BI694" s="107"/>
      <c r="BJ694" s="107"/>
      <c r="BK694" s="107"/>
      <c r="BL694" s="107"/>
      <c r="BM694" s="107"/>
      <c r="BN694" s="107"/>
      <c r="BO694" s="107"/>
      <c r="BP694" s="107"/>
      <c r="BQ694" s="107"/>
      <c r="BR694" s="107"/>
      <c r="BS694" s="107"/>
      <c r="BT694" s="107"/>
      <c r="BU694" s="107"/>
    </row>
    <row r="695" spans="3:73" ht="107.25" customHeight="1">
      <c r="C695" s="108"/>
      <c r="D695" s="108"/>
      <c r="E695" s="108"/>
      <c r="L695" s="110"/>
      <c r="M695" s="111"/>
      <c r="N695" s="112"/>
      <c r="O695" s="112"/>
      <c r="P695" s="112"/>
      <c r="Q695" s="111"/>
      <c r="R695" s="111"/>
      <c r="S695" s="111"/>
      <c r="T695" s="111"/>
      <c r="U695" s="111"/>
      <c r="V695" s="111"/>
      <c r="AB695" s="107"/>
      <c r="AC695" s="107"/>
      <c r="AD695" s="107"/>
      <c r="AE695" s="107"/>
      <c r="AF695" s="107"/>
      <c r="AG695" s="107"/>
      <c r="AH695" s="107"/>
      <c r="AI695" s="107"/>
      <c r="AJ695" s="107"/>
      <c r="AK695" s="107"/>
      <c r="AL695" s="107"/>
      <c r="AM695" s="107"/>
      <c r="AN695" s="107"/>
      <c r="AO695" s="107"/>
      <c r="AP695" s="107"/>
      <c r="AQ695" s="107"/>
      <c r="AR695" s="107"/>
      <c r="AS695" s="107"/>
      <c r="AT695" s="107"/>
      <c r="AU695" s="107"/>
      <c r="AV695" s="107"/>
      <c r="AW695" s="107"/>
      <c r="AX695" s="107"/>
      <c r="AY695" s="107"/>
      <c r="AZ695" s="107"/>
      <c r="BA695" s="107"/>
      <c r="BB695" s="107"/>
      <c r="BC695" s="107"/>
      <c r="BD695" s="107"/>
      <c r="BE695" s="107"/>
      <c r="BF695" s="107"/>
      <c r="BG695" s="107"/>
      <c r="BH695" s="107"/>
      <c r="BI695" s="107"/>
      <c r="BJ695" s="107"/>
      <c r="BK695" s="107"/>
      <c r="BL695" s="107"/>
      <c r="BM695" s="107"/>
      <c r="BN695" s="107"/>
      <c r="BO695" s="107"/>
      <c r="BP695" s="107"/>
      <c r="BQ695" s="107"/>
      <c r="BR695" s="107"/>
      <c r="BS695" s="107"/>
      <c r="BT695" s="107"/>
      <c r="BU695" s="107"/>
    </row>
    <row r="696" spans="3:73" ht="107.25" customHeight="1">
      <c r="C696" s="108"/>
      <c r="D696" s="108"/>
      <c r="E696" s="108"/>
      <c r="L696" s="110"/>
      <c r="M696" s="111"/>
      <c r="N696" s="112"/>
      <c r="O696" s="112"/>
      <c r="P696" s="112"/>
      <c r="Q696" s="111"/>
      <c r="R696" s="111"/>
      <c r="S696" s="111"/>
      <c r="T696" s="111"/>
      <c r="U696" s="111"/>
      <c r="V696" s="111"/>
      <c r="AB696" s="107"/>
      <c r="AC696" s="107"/>
      <c r="AD696" s="107"/>
      <c r="AE696" s="107"/>
      <c r="AF696" s="107"/>
      <c r="AG696" s="107"/>
      <c r="AH696" s="107"/>
      <c r="AI696" s="107"/>
      <c r="AJ696" s="107"/>
      <c r="AK696" s="107"/>
      <c r="AL696" s="107"/>
      <c r="AM696" s="107"/>
      <c r="AN696" s="107"/>
      <c r="AO696" s="107"/>
      <c r="AP696" s="107"/>
      <c r="AQ696" s="107"/>
      <c r="AR696" s="107"/>
      <c r="AS696" s="107"/>
      <c r="AT696" s="107"/>
      <c r="AU696" s="107"/>
      <c r="AV696" s="107"/>
      <c r="AW696" s="107"/>
      <c r="AX696" s="107"/>
      <c r="AY696" s="107"/>
      <c r="AZ696" s="107"/>
      <c r="BA696" s="107"/>
      <c r="BB696" s="107"/>
      <c r="BC696" s="107"/>
      <c r="BD696" s="107"/>
      <c r="BE696" s="107"/>
      <c r="BF696" s="107"/>
      <c r="BG696" s="107"/>
      <c r="BH696" s="107"/>
      <c r="BI696" s="107"/>
      <c r="BJ696" s="107"/>
      <c r="BK696" s="107"/>
      <c r="BL696" s="107"/>
      <c r="BM696" s="107"/>
      <c r="BN696" s="107"/>
      <c r="BO696" s="107"/>
      <c r="BP696" s="107"/>
      <c r="BQ696" s="107"/>
      <c r="BR696" s="107"/>
      <c r="BS696" s="107"/>
      <c r="BT696" s="107"/>
      <c r="BU696" s="107"/>
    </row>
    <row r="697" spans="3:73" ht="107.25" customHeight="1">
      <c r="C697" s="108"/>
      <c r="D697" s="108"/>
      <c r="E697" s="108"/>
      <c r="L697" s="110"/>
      <c r="M697" s="111"/>
      <c r="N697" s="112"/>
      <c r="O697" s="112"/>
      <c r="P697" s="112"/>
      <c r="Q697" s="111"/>
      <c r="R697" s="111"/>
      <c r="S697" s="111"/>
      <c r="T697" s="111"/>
      <c r="U697" s="111"/>
      <c r="V697" s="111"/>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7"/>
      <c r="AY697" s="107"/>
      <c r="AZ697" s="107"/>
      <c r="BA697" s="107"/>
      <c r="BB697" s="107"/>
      <c r="BC697" s="107"/>
      <c r="BD697" s="107"/>
      <c r="BE697" s="107"/>
      <c r="BF697" s="107"/>
      <c r="BG697" s="107"/>
      <c r="BH697" s="107"/>
      <c r="BI697" s="107"/>
      <c r="BJ697" s="107"/>
      <c r="BK697" s="107"/>
      <c r="BL697" s="107"/>
      <c r="BM697" s="107"/>
      <c r="BN697" s="107"/>
      <c r="BO697" s="107"/>
      <c r="BP697" s="107"/>
      <c r="BQ697" s="107"/>
      <c r="BR697" s="107"/>
      <c r="BS697" s="107"/>
      <c r="BT697" s="107"/>
      <c r="BU697" s="107"/>
    </row>
    <row r="698" spans="3:73" ht="107.25" customHeight="1">
      <c r="C698" s="108"/>
      <c r="D698" s="108"/>
      <c r="E698" s="108"/>
      <c r="L698" s="110"/>
      <c r="M698" s="111"/>
      <c r="N698" s="112"/>
      <c r="O698" s="112"/>
      <c r="P698" s="112"/>
      <c r="Q698" s="111"/>
      <c r="R698" s="111"/>
      <c r="S698" s="111"/>
      <c r="T698" s="111"/>
      <c r="U698" s="111"/>
      <c r="V698" s="111"/>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7"/>
      <c r="AY698" s="107"/>
      <c r="AZ698" s="107"/>
      <c r="BA698" s="107"/>
      <c r="BB698" s="107"/>
      <c r="BC698" s="107"/>
      <c r="BD698" s="107"/>
      <c r="BE698" s="107"/>
      <c r="BF698" s="107"/>
      <c r="BG698" s="107"/>
      <c r="BH698" s="107"/>
      <c r="BI698" s="107"/>
      <c r="BJ698" s="107"/>
      <c r="BK698" s="107"/>
      <c r="BL698" s="107"/>
      <c r="BM698" s="107"/>
      <c r="BN698" s="107"/>
      <c r="BO698" s="107"/>
      <c r="BP698" s="107"/>
      <c r="BQ698" s="107"/>
      <c r="BR698" s="107"/>
      <c r="BS698" s="107"/>
      <c r="BT698" s="107"/>
      <c r="BU698" s="107"/>
    </row>
    <row r="699" spans="3:73" ht="107.25" customHeight="1">
      <c r="C699" s="108"/>
      <c r="D699" s="108"/>
      <c r="E699" s="108"/>
      <c r="L699" s="110"/>
      <c r="M699" s="111"/>
      <c r="N699" s="112"/>
      <c r="O699" s="112"/>
      <c r="P699" s="112"/>
      <c r="Q699" s="111"/>
      <c r="R699" s="111"/>
      <c r="S699" s="111"/>
      <c r="T699" s="111"/>
      <c r="U699" s="111"/>
      <c r="V699" s="111"/>
      <c r="AB699" s="107"/>
      <c r="AC699" s="107"/>
      <c r="AD699" s="107"/>
      <c r="AE699" s="107"/>
      <c r="AF699" s="107"/>
      <c r="AG699" s="107"/>
      <c r="AH699" s="107"/>
      <c r="AI699" s="107"/>
      <c r="AJ699" s="107"/>
      <c r="AK699" s="107"/>
      <c r="AL699" s="107"/>
      <c r="AM699" s="107"/>
      <c r="AN699" s="107"/>
      <c r="AO699" s="107"/>
      <c r="AP699" s="107"/>
      <c r="AQ699" s="107"/>
      <c r="AR699" s="107"/>
      <c r="AS699" s="107"/>
      <c r="AT699" s="107"/>
      <c r="AU699" s="107"/>
      <c r="AV699" s="107"/>
      <c r="AW699" s="107"/>
      <c r="AX699" s="107"/>
      <c r="AY699" s="107"/>
      <c r="AZ699" s="107"/>
      <c r="BA699" s="107"/>
      <c r="BB699" s="107"/>
      <c r="BC699" s="107"/>
      <c r="BD699" s="107"/>
      <c r="BE699" s="107"/>
      <c r="BF699" s="107"/>
      <c r="BG699" s="107"/>
      <c r="BH699" s="107"/>
      <c r="BI699" s="107"/>
      <c r="BJ699" s="107"/>
      <c r="BK699" s="107"/>
      <c r="BL699" s="107"/>
      <c r="BM699" s="107"/>
      <c r="BN699" s="107"/>
      <c r="BO699" s="107"/>
      <c r="BP699" s="107"/>
      <c r="BQ699" s="107"/>
      <c r="BR699" s="107"/>
      <c r="BS699" s="107"/>
      <c r="BT699" s="107"/>
      <c r="BU699" s="107"/>
    </row>
    <row r="700" spans="3:73" ht="107.25" customHeight="1">
      <c r="C700" s="108"/>
      <c r="D700" s="108"/>
      <c r="E700" s="108"/>
      <c r="L700" s="110"/>
      <c r="M700" s="111"/>
      <c r="N700" s="112"/>
      <c r="O700" s="112"/>
      <c r="P700" s="112"/>
      <c r="Q700" s="111"/>
      <c r="R700" s="111"/>
      <c r="S700" s="111"/>
      <c r="T700" s="111"/>
      <c r="U700" s="111"/>
      <c r="V700" s="111"/>
      <c r="AB700" s="107"/>
      <c r="AC700" s="107"/>
      <c r="AD700" s="107"/>
      <c r="AE700" s="107"/>
      <c r="AF700" s="107"/>
      <c r="AG700" s="107"/>
      <c r="AH700" s="107"/>
      <c r="AI700" s="107"/>
      <c r="AJ700" s="107"/>
      <c r="AK700" s="107"/>
      <c r="AL700" s="107"/>
      <c r="AM700" s="107"/>
      <c r="AN700" s="107"/>
      <c r="AO700" s="107"/>
      <c r="AP700" s="107"/>
      <c r="AQ700" s="107"/>
      <c r="AR700" s="107"/>
      <c r="AS700" s="107"/>
      <c r="AT700" s="107"/>
      <c r="AU700" s="107"/>
      <c r="AV700" s="107"/>
      <c r="AW700" s="107"/>
      <c r="AX700" s="107"/>
      <c r="AY700" s="107"/>
      <c r="AZ700" s="107"/>
      <c r="BA700" s="107"/>
      <c r="BB700" s="107"/>
      <c r="BC700" s="107"/>
      <c r="BD700" s="107"/>
      <c r="BE700" s="107"/>
      <c r="BF700" s="107"/>
      <c r="BG700" s="107"/>
      <c r="BH700" s="107"/>
      <c r="BI700" s="107"/>
      <c r="BJ700" s="107"/>
      <c r="BK700" s="107"/>
      <c r="BL700" s="107"/>
      <c r="BM700" s="107"/>
      <c r="BN700" s="107"/>
      <c r="BO700" s="107"/>
      <c r="BP700" s="107"/>
      <c r="BQ700" s="107"/>
      <c r="BR700" s="107"/>
      <c r="BS700" s="107"/>
      <c r="BT700" s="107"/>
      <c r="BU700" s="107"/>
    </row>
    <row r="701" spans="3:73" ht="107.25" customHeight="1">
      <c r="C701" s="108"/>
      <c r="D701" s="108"/>
      <c r="E701" s="108"/>
      <c r="L701" s="110"/>
      <c r="M701" s="111"/>
      <c r="N701" s="112"/>
      <c r="O701" s="112"/>
      <c r="P701" s="112"/>
      <c r="Q701" s="111"/>
      <c r="R701" s="111"/>
      <c r="S701" s="111"/>
      <c r="T701" s="111"/>
      <c r="U701" s="111"/>
      <c r="V701" s="111"/>
      <c r="AB701" s="107"/>
      <c r="AC701" s="107"/>
      <c r="AD701" s="107"/>
      <c r="AE701" s="107"/>
      <c r="AF701" s="107"/>
      <c r="AG701" s="107"/>
      <c r="AH701" s="107"/>
      <c r="AI701" s="107"/>
      <c r="AJ701" s="107"/>
      <c r="AK701" s="107"/>
      <c r="AL701" s="107"/>
      <c r="AM701" s="107"/>
      <c r="AN701" s="107"/>
      <c r="AO701" s="107"/>
      <c r="AP701" s="107"/>
      <c r="AQ701" s="107"/>
      <c r="AR701" s="107"/>
      <c r="AS701" s="107"/>
      <c r="AT701" s="107"/>
      <c r="AU701" s="107"/>
      <c r="AV701" s="107"/>
      <c r="AW701" s="107"/>
      <c r="AX701" s="107"/>
      <c r="AY701" s="107"/>
      <c r="AZ701" s="107"/>
      <c r="BA701" s="107"/>
      <c r="BB701" s="107"/>
      <c r="BC701" s="107"/>
      <c r="BD701" s="107"/>
      <c r="BE701" s="107"/>
      <c r="BF701" s="107"/>
      <c r="BG701" s="107"/>
      <c r="BH701" s="107"/>
      <c r="BI701" s="107"/>
      <c r="BJ701" s="107"/>
      <c r="BK701" s="107"/>
      <c r="BL701" s="107"/>
      <c r="BM701" s="107"/>
      <c r="BN701" s="107"/>
      <c r="BO701" s="107"/>
      <c r="BP701" s="107"/>
      <c r="BQ701" s="107"/>
      <c r="BR701" s="107"/>
      <c r="BS701" s="107"/>
      <c r="BT701" s="107"/>
      <c r="BU701" s="107"/>
    </row>
    <row r="702" spans="3:73" ht="107.25" customHeight="1">
      <c r="C702" s="108"/>
      <c r="D702" s="108"/>
      <c r="E702" s="108"/>
      <c r="L702" s="110"/>
      <c r="M702" s="111"/>
      <c r="N702" s="112"/>
      <c r="O702" s="112"/>
      <c r="P702" s="112"/>
      <c r="Q702" s="111"/>
      <c r="R702" s="111"/>
      <c r="S702" s="111"/>
      <c r="T702" s="111"/>
      <c r="U702" s="111"/>
      <c r="V702" s="111"/>
      <c r="AB702" s="107"/>
      <c r="AC702" s="107"/>
      <c r="AD702" s="107"/>
      <c r="AE702" s="107"/>
      <c r="AF702" s="107"/>
      <c r="AG702" s="107"/>
      <c r="AH702" s="107"/>
      <c r="AI702" s="107"/>
      <c r="AJ702" s="107"/>
      <c r="AK702" s="107"/>
      <c r="AL702" s="107"/>
      <c r="AM702" s="107"/>
      <c r="AN702" s="107"/>
      <c r="AO702" s="107"/>
      <c r="AP702" s="107"/>
      <c r="AQ702" s="107"/>
      <c r="AR702" s="107"/>
      <c r="AS702" s="107"/>
      <c r="AT702" s="107"/>
      <c r="AU702" s="107"/>
      <c r="AV702" s="107"/>
      <c r="AW702" s="107"/>
      <c r="AX702" s="107"/>
      <c r="AY702" s="107"/>
      <c r="AZ702" s="107"/>
      <c r="BA702" s="107"/>
      <c r="BB702" s="107"/>
      <c r="BC702" s="107"/>
      <c r="BD702" s="107"/>
      <c r="BE702" s="107"/>
      <c r="BF702" s="107"/>
      <c r="BG702" s="107"/>
      <c r="BH702" s="107"/>
      <c r="BI702" s="107"/>
      <c r="BJ702" s="107"/>
      <c r="BK702" s="107"/>
      <c r="BL702" s="107"/>
      <c r="BM702" s="107"/>
      <c r="BN702" s="107"/>
      <c r="BO702" s="107"/>
      <c r="BP702" s="107"/>
      <c r="BQ702" s="107"/>
      <c r="BR702" s="107"/>
      <c r="BS702" s="107"/>
      <c r="BT702" s="107"/>
      <c r="BU702" s="107"/>
    </row>
    <row r="703" spans="3:73" ht="107.25" customHeight="1">
      <c r="C703" s="108"/>
      <c r="D703" s="108"/>
      <c r="E703" s="108"/>
      <c r="L703" s="110"/>
      <c r="M703" s="111"/>
      <c r="N703" s="112"/>
      <c r="O703" s="112"/>
      <c r="P703" s="112"/>
      <c r="Q703" s="111"/>
      <c r="R703" s="111"/>
      <c r="S703" s="111"/>
      <c r="T703" s="111"/>
      <c r="U703" s="111"/>
      <c r="V703" s="111"/>
      <c r="AB703" s="107"/>
      <c r="AC703" s="107"/>
      <c r="AD703" s="107"/>
      <c r="AE703" s="107"/>
      <c r="AF703" s="107"/>
      <c r="AG703" s="107"/>
      <c r="AH703" s="107"/>
      <c r="AI703" s="107"/>
      <c r="AJ703" s="107"/>
      <c r="AK703" s="107"/>
      <c r="AL703" s="107"/>
      <c r="AM703" s="107"/>
      <c r="AN703" s="107"/>
      <c r="AO703" s="107"/>
      <c r="AP703" s="107"/>
      <c r="AQ703" s="107"/>
      <c r="AR703" s="107"/>
      <c r="AS703" s="107"/>
      <c r="AT703" s="107"/>
      <c r="AU703" s="107"/>
      <c r="AV703" s="107"/>
      <c r="AW703" s="107"/>
      <c r="AX703" s="107"/>
      <c r="AY703" s="107"/>
      <c r="AZ703" s="107"/>
      <c r="BA703" s="107"/>
      <c r="BB703" s="107"/>
      <c r="BC703" s="107"/>
      <c r="BD703" s="107"/>
      <c r="BE703" s="107"/>
      <c r="BF703" s="107"/>
      <c r="BG703" s="107"/>
      <c r="BH703" s="107"/>
      <c r="BI703" s="107"/>
      <c r="BJ703" s="107"/>
      <c r="BK703" s="107"/>
      <c r="BL703" s="107"/>
      <c r="BM703" s="107"/>
      <c r="BN703" s="107"/>
      <c r="BO703" s="107"/>
      <c r="BP703" s="107"/>
      <c r="BQ703" s="107"/>
      <c r="BR703" s="107"/>
      <c r="BS703" s="107"/>
      <c r="BT703" s="107"/>
      <c r="BU703" s="107"/>
    </row>
    <row r="704" spans="3:73" ht="107.25" customHeight="1">
      <c r="C704" s="108"/>
      <c r="D704" s="108"/>
      <c r="E704" s="108"/>
      <c r="L704" s="110"/>
      <c r="M704" s="111"/>
      <c r="N704" s="112"/>
      <c r="O704" s="112"/>
      <c r="P704" s="112"/>
      <c r="Q704" s="111"/>
      <c r="R704" s="111"/>
      <c r="S704" s="111"/>
      <c r="T704" s="111"/>
      <c r="U704" s="111"/>
      <c r="V704" s="111"/>
      <c r="AB704" s="107"/>
      <c r="AC704" s="107"/>
      <c r="AD704" s="107"/>
      <c r="AE704" s="107"/>
      <c r="AF704" s="107"/>
      <c r="AG704" s="107"/>
      <c r="AH704" s="107"/>
      <c r="AI704" s="107"/>
      <c r="AJ704" s="107"/>
      <c r="AK704" s="107"/>
      <c r="AL704" s="107"/>
      <c r="AM704" s="107"/>
      <c r="AN704" s="107"/>
      <c r="AO704" s="107"/>
      <c r="AP704" s="107"/>
      <c r="AQ704" s="107"/>
      <c r="AR704" s="107"/>
      <c r="AS704" s="107"/>
      <c r="AT704" s="107"/>
      <c r="AU704" s="107"/>
      <c r="AV704" s="107"/>
      <c r="AW704" s="107"/>
      <c r="AX704" s="107"/>
      <c r="AY704" s="107"/>
      <c r="AZ704" s="107"/>
      <c r="BA704" s="107"/>
      <c r="BB704" s="107"/>
      <c r="BC704" s="107"/>
      <c r="BD704" s="107"/>
      <c r="BE704" s="107"/>
      <c r="BF704" s="107"/>
      <c r="BG704" s="107"/>
      <c r="BH704" s="107"/>
      <c r="BI704" s="107"/>
      <c r="BJ704" s="107"/>
      <c r="BK704" s="107"/>
      <c r="BL704" s="107"/>
      <c r="BM704" s="107"/>
      <c r="BN704" s="107"/>
      <c r="BO704" s="107"/>
      <c r="BP704" s="107"/>
      <c r="BQ704" s="107"/>
      <c r="BR704" s="107"/>
      <c r="BS704" s="107"/>
      <c r="BT704" s="107"/>
      <c r="BU704" s="107"/>
    </row>
    <row r="705" spans="3:73" ht="107.25" customHeight="1">
      <c r="C705" s="108"/>
      <c r="D705" s="108"/>
      <c r="E705" s="108"/>
      <c r="L705" s="110"/>
      <c r="M705" s="111"/>
      <c r="N705" s="112"/>
      <c r="O705" s="112"/>
      <c r="P705" s="112"/>
      <c r="Q705" s="111"/>
      <c r="R705" s="111"/>
      <c r="S705" s="111"/>
      <c r="T705" s="111"/>
      <c r="U705" s="111"/>
      <c r="V705" s="111"/>
      <c r="AB705" s="107"/>
      <c r="AC705" s="107"/>
      <c r="AD705" s="107"/>
      <c r="AE705" s="107"/>
      <c r="AF705" s="107"/>
      <c r="AG705" s="107"/>
      <c r="AH705" s="107"/>
      <c r="AI705" s="107"/>
      <c r="AJ705" s="107"/>
      <c r="AK705" s="107"/>
      <c r="AL705" s="107"/>
      <c r="AM705" s="107"/>
      <c r="AN705" s="107"/>
      <c r="AO705" s="107"/>
      <c r="AP705" s="107"/>
      <c r="AQ705" s="107"/>
      <c r="AR705" s="107"/>
      <c r="AS705" s="107"/>
      <c r="AT705" s="107"/>
      <c r="AU705" s="107"/>
      <c r="AV705" s="107"/>
      <c r="AW705" s="107"/>
      <c r="AX705" s="107"/>
      <c r="AY705" s="107"/>
      <c r="AZ705" s="107"/>
      <c r="BA705" s="107"/>
      <c r="BB705" s="107"/>
      <c r="BC705" s="107"/>
      <c r="BD705" s="107"/>
      <c r="BE705" s="107"/>
      <c r="BF705" s="107"/>
      <c r="BG705" s="107"/>
      <c r="BH705" s="107"/>
      <c r="BI705" s="107"/>
      <c r="BJ705" s="107"/>
      <c r="BK705" s="107"/>
      <c r="BL705" s="107"/>
      <c r="BM705" s="107"/>
      <c r="BN705" s="107"/>
      <c r="BO705" s="107"/>
      <c r="BP705" s="107"/>
      <c r="BQ705" s="107"/>
      <c r="BR705" s="107"/>
      <c r="BS705" s="107"/>
      <c r="BT705" s="107"/>
      <c r="BU705" s="107"/>
    </row>
    <row r="706" spans="3:73" ht="107.25" customHeight="1">
      <c r="C706" s="108"/>
      <c r="D706" s="108"/>
      <c r="E706" s="108"/>
      <c r="L706" s="110"/>
      <c r="M706" s="111"/>
      <c r="N706" s="112"/>
      <c r="O706" s="112"/>
      <c r="P706" s="112"/>
      <c r="Q706" s="111"/>
      <c r="R706" s="111"/>
      <c r="S706" s="111"/>
      <c r="T706" s="111"/>
      <c r="U706" s="111"/>
      <c r="V706" s="111"/>
      <c r="AB706" s="107"/>
      <c r="AC706" s="107"/>
      <c r="AD706" s="107"/>
      <c r="AE706" s="107"/>
      <c r="AF706" s="107"/>
      <c r="AG706" s="107"/>
      <c r="AH706" s="107"/>
      <c r="AI706" s="107"/>
      <c r="AJ706" s="107"/>
      <c r="AK706" s="107"/>
      <c r="AL706" s="107"/>
      <c r="AM706" s="107"/>
      <c r="AN706" s="107"/>
      <c r="AO706" s="107"/>
      <c r="AP706" s="107"/>
      <c r="AQ706" s="107"/>
      <c r="AR706" s="107"/>
      <c r="AS706" s="107"/>
      <c r="AT706" s="107"/>
      <c r="AU706" s="107"/>
      <c r="AV706" s="107"/>
      <c r="AW706" s="107"/>
      <c r="AX706" s="107"/>
      <c r="AY706" s="107"/>
      <c r="AZ706" s="107"/>
      <c r="BA706" s="107"/>
      <c r="BB706" s="107"/>
      <c r="BC706" s="107"/>
      <c r="BD706" s="107"/>
      <c r="BE706" s="107"/>
      <c r="BF706" s="107"/>
      <c r="BG706" s="107"/>
      <c r="BH706" s="107"/>
      <c r="BI706" s="107"/>
      <c r="BJ706" s="107"/>
      <c r="BK706" s="107"/>
      <c r="BL706" s="107"/>
      <c r="BM706" s="107"/>
      <c r="BN706" s="107"/>
      <c r="BO706" s="107"/>
      <c r="BP706" s="107"/>
      <c r="BQ706" s="107"/>
      <c r="BR706" s="107"/>
      <c r="BS706" s="107"/>
      <c r="BT706" s="107"/>
      <c r="BU706" s="107"/>
    </row>
    <row r="707" spans="3:73" ht="107.25" customHeight="1">
      <c r="C707" s="108"/>
      <c r="D707" s="108"/>
      <c r="E707" s="108"/>
      <c r="L707" s="110"/>
      <c r="M707" s="111"/>
      <c r="N707" s="112"/>
      <c r="O707" s="112"/>
      <c r="P707" s="112"/>
      <c r="Q707" s="111"/>
      <c r="R707" s="111"/>
      <c r="S707" s="111"/>
      <c r="T707" s="111"/>
      <c r="U707" s="111"/>
      <c r="V707" s="111"/>
      <c r="AB707" s="107"/>
      <c r="AC707" s="107"/>
      <c r="AD707" s="107"/>
      <c r="AE707" s="107"/>
      <c r="AF707" s="107"/>
      <c r="AG707" s="107"/>
      <c r="AH707" s="107"/>
      <c r="AI707" s="107"/>
      <c r="AJ707" s="107"/>
      <c r="AK707" s="107"/>
      <c r="AL707" s="107"/>
      <c r="AM707" s="107"/>
      <c r="AN707" s="107"/>
      <c r="AO707" s="107"/>
      <c r="AP707" s="107"/>
      <c r="AQ707" s="107"/>
      <c r="AR707" s="107"/>
      <c r="AS707" s="107"/>
      <c r="AT707" s="107"/>
      <c r="AU707" s="107"/>
      <c r="AV707" s="107"/>
      <c r="AW707" s="107"/>
      <c r="AX707" s="107"/>
      <c r="AY707" s="107"/>
      <c r="AZ707" s="107"/>
      <c r="BA707" s="107"/>
      <c r="BB707" s="107"/>
      <c r="BC707" s="107"/>
      <c r="BD707" s="107"/>
      <c r="BE707" s="107"/>
      <c r="BF707" s="107"/>
      <c r="BG707" s="107"/>
      <c r="BH707" s="107"/>
      <c r="BI707" s="107"/>
      <c r="BJ707" s="107"/>
      <c r="BK707" s="107"/>
      <c r="BL707" s="107"/>
      <c r="BM707" s="107"/>
      <c r="BN707" s="107"/>
      <c r="BO707" s="107"/>
      <c r="BP707" s="107"/>
      <c r="BQ707" s="107"/>
      <c r="BR707" s="107"/>
      <c r="BS707" s="107"/>
      <c r="BT707" s="107"/>
      <c r="BU707" s="107"/>
    </row>
    <row r="708" spans="3:73" ht="107.25" customHeight="1">
      <c r="C708" s="108"/>
      <c r="D708" s="108"/>
      <c r="E708" s="108"/>
      <c r="L708" s="110"/>
      <c r="M708" s="111"/>
      <c r="N708" s="112"/>
      <c r="O708" s="112"/>
      <c r="P708" s="112"/>
      <c r="Q708" s="111"/>
      <c r="R708" s="111"/>
      <c r="S708" s="111"/>
      <c r="T708" s="111"/>
      <c r="U708" s="111"/>
      <c r="V708" s="111"/>
      <c r="AB708" s="107"/>
      <c r="AC708" s="107"/>
      <c r="AD708" s="107"/>
      <c r="AE708" s="107"/>
      <c r="AF708" s="107"/>
      <c r="AG708" s="107"/>
      <c r="AH708" s="107"/>
      <c r="AI708" s="107"/>
      <c r="AJ708" s="107"/>
      <c r="AK708" s="107"/>
      <c r="AL708" s="107"/>
      <c r="AM708" s="107"/>
      <c r="AN708" s="107"/>
      <c r="AO708" s="107"/>
      <c r="AP708" s="107"/>
      <c r="AQ708" s="107"/>
      <c r="AR708" s="107"/>
      <c r="AS708" s="107"/>
      <c r="AT708" s="107"/>
      <c r="AU708" s="107"/>
      <c r="AV708" s="107"/>
      <c r="AW708" s="107"/>
      <c r="AX708" s="107"/>
      <c r="AY708" s="107"/>
      <c r="AZ708" s="107"/>
      <c r="BA708" s="107"/>
      <c r="BB708" s="107"/>
      <c r="BC708" s="107"/>
      <c r="BD708" s="107"/>
      <c r="BE708" s="107"/>
      <c r="BF708" s="107"/>
      <c r="BG708" s="107"/>
      <c r="BH708" s="107"/>
      <c r="BI708" s="107"/>
      <c r="BJ708" s="107"/>
      <c r="BK708" s="107"/>
      <c r="BL708" s="107"/>
      <c r="BM708" s="107"/>
      <c r="BN708" s="107"/>
      <c r="BO708" s="107"/>
      <c r="BP708" s="107"/>
      <c r="BQ708" s="107"/>
      <c r="BR708" s="107"/>
      <c r="BS708" s="107"/>
      <c r="BT708" s="107"/>
      <c r="BU708" s="107"/>
    </row>
    <row r="709" spans="3:73" ht="107.25" customHeight="1">
      <c r="C709" s="108"/>
      <c r="D709" s="108"/>
      <c r="E709" s="108"/>
      <c r="L709" s="110"/>
      <c r="M709" s="111"/>
      <c r="N709" s="112"/>
      <c r="O709" s="112"/>
      <c r="P709" s="112"/>
      <c r="Q709" s="111"/>
      <c r="R709" s="111"/>
      <c r="S709" s="111"/>
      <c r="T709" s="111"/>
      <c r="U709" s="111"/>
      <c r="V709" s="111"/>
      <c r="AB709" s="107"/>
      <c r="AC709" s="107"/>
      <c r="AD709" s="107"/>
      <c r="AE709" s="107"/>
      <c r="AF709" s="107"/>
      <c r="AG709" s="107"/>
      <c r="AH709" s="107"/>
      <c r="AI709" s="107"/>
      <c r="AJ709" s="107"/>
      <c r="AK709" s="107"/>
      <c r="AL709" s="107"/>
      <c r="AM709" s="107"/>
      <c r="AN709" s="107"/>
      <c r="AO709" s="107"/>
      <c r="AP709" s="107"/>
      <c r="AQ709" s="107"/>
      <c r="AR709" s="107"/>
      <c r="AS709" s="107"/>
      <c r="AT709" s="107"/>
      <c r="AU709" s="107"/>
      <c r="AV709" s="107"/>
      <c r="AW709" s="107"/>
      <c r="AX709" s="107"/>
      <c r="AY709" s="107"/>
      <c r="AZ709" s="107"/>
      <c r="BA709" s="107"/>
      <c r="BB709" s="107"/>
      <c r="BC709" s="107"/>
      <c r="BD709" s="107"/>
      <c r="BE709" s="107"/>
      <c r="BF709" s="107"/>
      <c r="BG709" s="107"/>
      <c r="BH709" s="107"/>
      <c r="BI709" s="107"/>
      <c r="BJ709" s="107"/>
      <c r="BK709" s="107"/>
      <c r="BL709" s="107"/>
      <c r="BM709" s="107"/>
      <c r="BN709" s="107"/>
      <c r="BO709" s="107"/>
      <c r="BP709" s="107"/>
      <c r="BQ709" s="107"/>
      <c r="BR709" s="107"/>
      <c r="BS709" s="107"/>
      <c r="BT709" s="107"/>
      <c r="BU709" s="107"/>
    </row>
    <row r="710" spans="3:73" ht="107.25" customHeight="1">
      <c r="C710" s="108"/>
      <c r="D710" s="108"/>
      <c r="E710" s="108"/>
      <c r="L710" s="110"/>
      <c r="M710" s="111"/>
      <c r="N710" s="112"/>
      <c r="O710" s="112"/>
      <c r="P710" s="112"/>
      <c r="Q710" s="111"/>
      <c r="R710" s="111"/>
      <c r="S710" s="111"/>
      <c r="T710" s="111"/>
      <c r="U710" s="111"/>
      <c r="V710" s="111"/>
      <c r="AB710" s="107"/>
      <c r="AC710" s="107"/>
      <c r="AD710" s="107"/>
      <c r="AE710" s="107"/>
      <c r="AF710" s="107"/>
      <c r="AG710" s="107"/>
      <c r="AH710" s="107"/>
      <c r="AI710" s="107"/>
      <c r="AJ710" s="107"/>
      <c r="AK710" s="107"/>
      <c r="AL710" s="107"/>
      <c r="AM710" s="107"/>
      <c r="AN710" s="107"/>
      <c r="AO710" s="107"/>
      <c r="AP710" s="107"/>
      <c r="AQ710" s="107"/>
      <c r="AR710" s="107"/>
      <c r="AS710" s="107"/>
      <c r="AT710" s="107"/>
      <c r="AU710" s="107"/>
      <c r="AV710" s="107"/>
      <c r="AW710" s="107"/>
      <c r="AX710" s="107"/>
      <c r="AY710" s="107"/>
      <c r="AZ710" s="107"/>
      <c r="BA710" s="107"/>
      <c r="BB710" s="107"/>
      <c r="BC710" s="107"/>
      <c r="BD710" s="107"/>
      <c r="BE710" s="107"/>
      <c r="BF710" s="107"/>
      <c r="BG710" s="107"/>
      <c r="BH710" s="107"/>
      <c r="BI710" s="107"/>
      <c r="BJ710" s="107"/>
      <c r="BK710" s="107"/>
      <c r="BL710" s="107"/>
      <c r="BM710" s="107"/>
      <c r="BN710" s="107"/>
      <c r="BO710" s="107"/>
      <c r="BP710" s="107"/>
      <c r="BQ710" s="107"/>
      <c r="BR710" s="107"/>
      <c r="BS710" s="107"/>
      <c r="BT710" s="107"/>
      <c r="BU710" s="107"/>
    </row>
    <row r="711" spans="3:73" ht="107.25" customHeight="1">
      <c r="C711" s="108"/>
      <c r="D711" s="108"/>
      <c r="E711" s="108"/>
      <c r="L711" s="110"/>
      <c r="M711" s="111"/>
      <c r="N711" s="112"/>
      <c r="O711" s="112"/>
      <c r="P711" s="112"/>
      <c r="Q711" s="111"/>
      <c r="R711" s="111"/>
      <c r="S711" s="111"/>
      <c r="T711" s="111"/>
      <c r="U711" s="111"/>
      <c r="V711" s="111"/>
      <c r="AB711" s="107"/>
      <c r="AC711" s="107"/>
      <c r="AD711" s="107"/>
      <c r="AE711" s="107"/>
      <c r="AF711" s="107"/>
      <c r="AG711" s="107"/>
      <c r="AH711" s="107"/>
      <c r="AI711" s="107"/>
      <c r="AJ711" s="107"/>
      <c r="AK711" s="107"/>
      <c r="AL711" s="107"/>
      <c r="AM711" s="107"/>
      <c r="AN711" s="107"/>
      <c r="AO711" s="107"/>
      <c r="AP711" s="107"/>
      <c r="AQ711" s="107"/>
      <c r="AR711" s="107"/>
      <c r="AS711" s="107"/>
      <c r="AT711" s="107"/>
      <c r="AU711" s="107"/>
      <c r="AV711" s="107"/>
      <c r="AW711" s="107"/>
      <c r="AX711" s="107"/>
      <c r="AY711" s="107"/>
      <c r="AZ711" s="107"/>
      <c r="BA711" s="107"/>
      <c r="BB711" s="107"/>
      <c r="BC711" s="107"/>
      <c r="BD711" s="107"/>
      <c r="BE711" s="107"/>
      <c r="BF711" s="107"/>
      <c r="BG711" s="107"/>
      <c r="BH711" s="107"/>
      <c r="BI711" s="107"/>
      <c r="BJ711" s="107"/>
      <c r="BK711" s="107"/>
      <c r="BL711" s="107"/>
      <c r="BM711" s="107"/>
      <c r="BN711" s="107"/>
      <c r="BO711" s="107"/>
      <c r="BP711" s="107"/>
      <c r="BQ711" s="107"/>
      <c r="BR711" s="107"/>
      <c r="BS711" s="107"/>
      <c r="BT711" s="107"/>
      <c r="BU711" s="107"/>
    </row>
    <row r="712" spans="3:73" ht="107.25" customHeight="1">
      <c r="C712" s="108"/>
      <c r="D712" s="108"/>
      <c r="E712" s="108"/>
      <c r="L712" s="110"/>
      <c r="M712" s="111"/>
      <c r="N712" s="112"/>
      <c r="O712" s="112"/>
      <c r="P712" s="112"/>
      <c r="Q712" s="111"/>
      <c r="R712" s="111"/>
      <c r="S712" s="111"/>
      <c r="T712" s="111"/>
      <c r="U712" s="111"/>
      <c r="V712" s="111"/>
      <c r="AB712" s="107"/>
      <c r="AC712" s="107"/>
      <c r="AD712" s="107"/>
      <c r="AE712" s="107"/>
      <c r="AF712" s="107"/>
      <c r="AG712" s="107"/>
      <c r="AH712" s="107"/>
      <c r="AI712" s="107"/>
      <c r="AJ712" s="107"/>
      <c r="AK712" s="107"/>
      <c r="AL712" s="107"/>
      <c r="AM712" s="107"/>
      <c r="AN712" s="107"/>
      <c r="AO712" s="107"/>
      <c r="AP712" s="107"/>
      <c r="AQ712" s="107"/>
      <c r="AR712" s="107"/>
      <c r="AS712" s="107"/>
      <c r="AT712" s="107"/>
      <c r="AU712" s="107"/>
      <c r="AV712" s="107"/>
      <c r="AW712" s="107"/>
      <c r="AX712" s="107"/>
      <c r="AY712" s="107"/>
      <c r="AZ712" s="107"/>
      <c r="BA712" s="107"/>
      <c r="BB712" s="107"/>
      <c r="BC712" s="107"/>
      <c r="BD712" s="107"/>
      <c r="BE712" s="107"/>
      <c r="BF712" s="107"/>
      <c r="BG712" s="107"/>
      <c r="BH712" s="107"/>
      <c r="BI712" s="107"/>
      <c r="BJ712" s="107"/>
      <c r="BK712" s="107"/>
      <c r="BL712" s="107"/>
      <c r="BM712" s="107"/>
      <c r="BN712" s="107"/>
      <c r="BO712" s="107"/>
      <c r="BP712" s="107"/>
      <c r="BQ712" s="107"/>
      <c r="BR712" s="107"/>
      <c r="BS712" s="107"/>
      <c r="BT712" s="107"/>
      <c r="BU712" s="107"/>
    </row>
    <row r="713" spans="3:73" ht="107.25" customHeight="1">
      <c r="C713" s="108"/>
      <c r="D713" s="108"/>
      <c r="E713" s="108"/>
      <c r="L713" s="110"/>
      <c r="M713" s="111"/>
      <c r="N713" s="112"/>
      <c r="O713" s="112"/>
      <c r="P713" s="112"/>
      <c r="Q713" s="111"/>
      <c r="R713" s="111"/>
      <c r="S713" s="111"/>
      <c r="T713" s="111"/>
      <c r="U713" s="111"/>
      <c r="V713" s="111"/>
      <c r="AB713" s="107"/>
      <c r="AC713" s="107"/>
      <c r="AD713" s="107"/>
      <c r="AE713" s="107"/>
      <c r="AF713" s="107"/>
      <c r="AG713" s="107"/>
      <c r="AH713" s="107"/>
      <c r="AI713" s="107"/>
      <c r="AJ713" s="107"/>
      <c r="AK713" s="107"/>
      <c r="AL713" s="107"/>
      <c r="AM713" s="107"/>
      <c r="AN713" s="107"/>
      <c r="AO713" s="107"/>
      <c r="AP713" s="107"/>
      <c r="AQ713" s="107"/>
      <c r="AR713" s="107"/>
      <c r="AS713" s="107"/>
      <c r="AT713" s="107"/>
      <c r="AU713" s="107"/>
      <c r="AV713" s="107"/>
      <c r="AW713" s="107"/>
      <c r="AX713" s="107"/>
      <c r="AY713" s="107"/>
      <c r="AZ713" s="107"/>
      <c r="BA713" s="107"/>
      <c r="BB713" s="107"/>
      <c r="BC713" s="107"/>
      <c r="BD713" s="107"/>
      <c r="BE713" s="107"/>
      <c r="BF713" s="107"/>
      <c r="BG713" s="107"/>
      <c r="BH713" s="107"/>
      <c r="BI713" s="107"/>
      <c r="BJ713" s="107"/>
      <c r="BK713" s="107"/>
      <c r="BL713" s="107"/>
      <c r="BM713" s="107"/>
      <c r="BN713" s="107"/>
      <c r="BO713" s="107"/>
      <c r="BP713" s="107"/>
      <c r="BQ713" s="107"/>
      <c r="BR713" s="107"/>
      <c r="BS713" s="107"/>
      <c r="BT713" s="107"/>
      <c r="BU713" s="107"/>
    </row>
    <row r="714" spans="3:73" ht="107.25" customHeight="1">
      <c r="C714" s="108"/>
      <c r="D714" s="108"/>
      <c r="E714" s="108"/>
      <c r="L714" s="110"/>
      <c r="M714" s="111"/>
      <c r="N714" s="112"/>
      <c r="O714" s="112"/>
      <c r="P714" s="112"/>
      <c r="Q714" s="111"/>
      <c r="R714" s="111"/>
      <c r="S714" s="111"/>
      <c r="T714" s="111"/>
      <c r="U714" s="111"/>
      <c r="V714" s="111"/>
      <c r="AB714" s="107"/>
      <c r="AC714" s="107"/>
      <c r="AD714" s="107"/>
      <c r="AE714" s="107"/>
      <c r="AF714" s="107"/>
      <c r="AG714" s="107"/>
      <c r="AH714" s="107"/>
      <c r="AI714" s="107"/>
      <c r="AJ714" s="107"/>
      <c r="AK714" s="107"/>
      <c r="AL714" s="107"/>
      <c r="AM714" s="107"/>
      <c r="AN714" s="107"/>
      <c r="AO714" s="107"/>
      <c r="AP714" s="107"/>
      <c r="AQ714" s="107"/>
      <c r="AR714" s="107"/>
      <c r="AS714" s="107"/>
      <c r="AT714" s="107"/>
      <c r="AU714" s="107"/>
      <c r="AV714" s="107"/>
      <c r="AW714" s="107"/>
      <c r="AX714" s="107"/>
      <c r="AY714" s="107"/>
      <c r="AZ714" s="107"/>
      <c r="BA714" s="107"/>
      <c r="BB714" s="107"/>
      <c r="BC714" s="107"/>
      <c r="BD714" s="107"/>
      <c r="BE714" s="107"/>
      <c r="BF714" s="107"/>
      <c r="BG714" s="107"/>
      <c r="BH714" s="107"/>
      <c r="BI714" s="107"/>
      <c r="BJ714" s="107"/>
      <c r="BK714" s="107"/>
      <c r="BL714" s="107"/>
      <c r="BM714" s="107"/>
      <c r="BN714" s="107"/>
      <c r="BO714" s="107"/>
      <c r="BP714" s="107"/>
      <c r="BQ714" s="107"/>
      <c r="BR714" s="107"/>
      <c r="BS714" s="107"/>
      <c r="BT714" s="107"/>
      <c r="BU714" s="107"/>
    </row>
    <row r="715" spans="3:73" ht="107.25" customHeight="1">
      <c r="C715" s="108"/>
      <c r="D715" s="108"/>
      <c r="E715" s="108"/>
      <c r="L715" s="110"/>
      <c r="M715" s="111"/>
      <c r="N715" s="112"/>
      <c r="O715" s="112"/>
      <c r="P715" s="112"/>
      <c r="Q715" s="111"/>
      <c r="R715" s="111"/>
      <c r="S715" s="111"/>
      <c r="T715" s="111"/>
      <c r="U715" s="111"/>
      <c r="V715" s="111"/>
      <c r="AB715" s="107"/>
      <c r="AC715" s="107"/>
      <c r="AD715" s="107"/>
      <c r="AE715" s="107"/>
      <c r="AF715" s="107"/>
      <c r="AG715" s="107"/>
      <c r="AH715" s="107"/>
      <c r="AI715" s="107"/>
      <c r="AJ715" s="107"/>
      <c r="AK715" s="107"/>
      <c r="AL715" s="107"/>
      <c r="AM715" s="107"/>
      <c r="AN715" s="107"/>
      <c r="AO715" s="107"/>
      <c r="AP715" s="107"/>
      <c r="AQ715" s="107"/>
      <c r="AR715" s="107"/>
      <c r="AS715" s="107"/>
      <c r="AT715" s="107"/>
      <c r="AU715" s="107"/>
      <c r="AV715" s="107"/>
      <c r="AW715" s="107"/>
      <c r="AX715" s="107"/>
      <c r="AY715" s="107"/>
      <c r="AZ715" s="107"/>
      <c r="BA715" s="107"/>
      <c r="BB715" s="107"/>
      <c r="BC715" s="107"/>
      <c r="BD715" s="107"/>
      <c r="BE715" s="107"/>
      <c r="BF715" s="107"/>
      <c r="BG715" s="107"/>
      <c r="BH715" s="107"/>
      <c r="BI715" s="107"/>
      <c r="BJ715" s="107"/>
      <c r="BK715" s="107"/>
      <c r="BL715" s="107"/>
      <c r="BM715" s="107"/>
      <c r="BN715" s="107"/>
      <c r="BO715" s="107"/>
      <c r="BP715" s="107"/>
      <c r="BQ715" s="107"/>
      <c r="BR715" s="107"/>
      <c r="BS715" s="107"/>
      <c r="BT715" s="107"/>
      <c r="BU715" s="107"/>
    </row>
    <row r="716" spans="3:73" ht="107.25" customHeight="1">
      <c r="C716" s="108"/>
      <c r="D716" s="108"/>
      <c r="E716" s="108"/>
      <c r="L716" s="110"/>
      <c r="M716" s="111"/>
      <c r="N716" s="112"/>
      <c r="O716" s="112"/>
      <c r="P716" s="112"/>
      <c r="Q716" s="111"/>
      <c r="R716" s="111"/>
      <c r="S716" s="111"/>
      <c r="T716" s="111"/>
      <c r="U716" s="111"/>
      <c r="V716" s="111"/>
      <c r="AB716" s="107"/>
      <c r="AC716" s="107"/>
      <c r="AD716" s="107"/>
      <c r="AE716" s="107"/>
      <c r="AF716" s="107"/>
      <c r="AG716" s="107"/>
      <c r="AH716" s="107"/>
      <c r="AI716" s="107"/>
      <c r="AJ716" s="107"/>
      <c r="AK716" s="107"/>
      <c r="AL716" s="107"/>
      <c r="AM716" s="107"/>
      <c r="AN716" s="107"/>
      <c r="AO716" s="107"/>
      <c r="AP716" s="107"/>
      <c r="AQ716" s="107"/>
      <c r="AR716" s="107"/>
      <c r="AS716" s="107"/>
      <c r="AT716" s="107"/>
      <c r="AU716" s="107"/>
      <c r="AV716" s="107"/>
      <c r="AW716" s="107"/>
      <c r="AX716" s="107"/>
      <c r="AY716" s="107"/>
      <c r="AZ716" s="107"/>
      <c r="BA716" s="107"/>
      <c r="BB716" s="107"/>
      <c r="BC716" s="107"/>
      <c r="BD716" s="107"/>
      <c r="BE716" s="107"/>
      <c r="BF716" s="107"/>
      <c r="BG716" s="107"/>
      <c r="BH716" s="107"/>
      <c r="BI716" s="107"/>
      <c r="BJ716" s="107"/>
      <c r="BK716" s="107"/>
      <c r="BL716" s="107"/>
      <c r="BM716" s="107"/>
      <c r="BN716" s="107"/>
      <c r="BO716" s="107"/>
      <c r="BP716" s="107"/>
      <c r="BQ716" s="107"/>
      <c r="BR716" s="107"/>
      <c r="BS716" s="107"/>
      <c r="BT716" s="107"/>
      <c r="BU716" s="107"/>
    </row>
    <row r="717" spans="3:73" ht="107.25" customHeight="1">
      <c r="C717" s="108"/>
      <c r="D717" s="108"/>
      <c r="E717" s="108"/>
      <c r="L717" s="110"/>
      <c r="M717" s="111"/>
      <c r="N717" s="112"/>
      <c r="O717" s="112"/>
      <c r="P717" s="112"/>
      <c r="Q717" s="111"/>
      <c r="R717" s="111"/>
      <c r="S717" s="111"/>
      <c r="T717" s="111"/>
      <c r="U717" s="111"/>
      <c r="V717" s="111"/>
      <c r="AB717" s="107"/>
      <c r="AC717" s="107"/>
      <c r="AD717" s="107"/>
      <c r="AE717" s="107"/>
      <c r="AF717" s="107"/>
      <c r="AG717" s="107"/>
      <c r="AH717" s="107"/>
      <c r="AI717" s="107"/>
      <c r="AJ717" s="107"/>
      <c r="AK717" s="107"/>
      <c r="AL717" s="107"/>
      <c r="AM717" s="107"/>
      <c r="AN717" s="107"/>
      <c r="AO717" s="107"/>
      <c r="AP717" s="107"/>
      <c r="AQ717" s="107"/>
      <c r="AR717" s="107"/>
      <c r="AS717" s="107"/>
      <c r="AT717" s="107"/>
      <c r="AU717" s="107"/>
      <c r="AV717" s="107"/>
      <c r="AW717" s="107"/>
      <c r="AX717" s="107"/>
      <c r="AY717" s="107"/>
      <c r="AZ717" s="107"/>
      <c r="BA717" s="107"/>
      <c r="BB717" s="107"/>
      <c r="BC717" s="107"/>
      <c r="BD717" s="107"/>
      <c r="BE717" s="107"/>
      <c r="BF717" s="107"/>
      <c r="BG717" s="107"/>
      <c r="BH717" s="107"/>
      <c r="BI717" s="107"/>
      <c r="BJ717" s="107"/>
      <c r="BK717" s="107"/>
      <c r="BL717" s="107"/>
      <c r="BM717" s="107"/>
      <c r="BN717" s="107"/>
      <c r="BO717" s="107"/>
      <c r="BP717" s="107"/>
      <c r="BQ717" s="107"/>
      <c r="BR717" s="107"/>
      <c r="BS717" s="107"/>
      <c r="BT717" s="107"/>
      <c r="BU717" s="107"/>
    </row>
    <row r="718" spans="3:73" ht="107.25" customHeight="1">
      <c r="C718" s="108"/>
      <c r="D718" s="108"/>
      <c r="E718" s="108"/>
      <c r="L718" s="110"/>
      <c r="M718" s="111"/>
      <c r="N718" s="112"/>
      <c r="O718" s="112"/>
      <c r="P718" s="112"/>
      <c r="Q718" s="111"/>
      <c r="R718" s="111"/>
      <c r="S718" s="111"/>
      <c r="T718" s="111"/>
      <c r="U718" s="111"/>
      <c r="V718" s="111"/>
      <c r="AB718" s="107"/>
      <c r="AC718" s="107"/>
      <c r="AD718" s="107"/>
      <c r="AE718" s="107"/>
      <c r="AF718" s="107"/>
      <c r="AG718" s="107"/>
      <c r="AH718" s="107"/>
      <c r="AI718" s="107"/>
      <c r="AJ718" s="107"/>
      <c r="AK718" s="107"/>
      <c r="AL718" s="107"/>
      <c r="AM718" s="107"/>
      <c r="AN718" s="107"/>
      <c r="AO718" s="107"/>
      <c r="AP718" s="107"/>
      <c r="AQ718" s="107"/>
      <c r="AR718" s="107"/>
      <c r="AS718" s="107"/>
      <c r="AT718" s="107"/>
      <c r="AU718" s="107"/>
      <c r="AV718" s="107"/>
      <c r="AW718" s="107"/>
      <c r="AX718" s="107"/>
      <c r="AY718" s="107"/>
      <c r="AZ718" s="107"/>
      <c r="BA718" s="107"/>
      <c r="BB718" s="107"/>
      <c r="BC718" s="107"/>
      <c r="BD718" s="107"/>
      <c r="BE718" s="107"/>
      <c r="BF718" s="107"/>
      <c r="BG718" s="107"/>
      <c r="BH718" s="107"/>
      <c r="BI718" s="107"/>
      <c r="BJ718" s="107"/>
      <c r="BK718" s="107"/>
      <c r="BL718" s="107"/>
      <c r="BM718" s="107"/>
      <c r="BN718" s="107"/>
      <c r="BO718" s="107"/>
      <c r="BP718" s="107"/>
      <c r="BQ718" s="107"/>
      <c r="BR718" s="107"/>
      <c r="BS718" s="107"/>
      <c r="BT718" s="107"/>
      <c r="BU718" s="107"/>
    </row>
    <row r="719" spans="3:73" ht="107.25" customHeight="1">
      <c r="C719" s="108"/>
      <c r="D719" s="108"/>
      <c r="E719" s="108"/>
      <c r="L719" s="110"/>
      <c r="M719" s="111"/>
      <c r="N719" s="112"/>
      <c r="O719" s="112"/>
      <c r="P719" s="112"/>
      <c r="Q719" s="111"/>
      <c r="R719" s="111"/>
      <c r="S719" s="111"/>
      <c r="T719" s="111"/>
      <c r="U719" s="111"/>
      <c r="V719" s="111"/>
      <c r="AB719" s="107"/>
      <c r="AC719" s="107"/>
      <c r="AD719" s="107"/>
      <c r="AE719" s="107"/>
      <c r="AF719" s="107"/>
      <c r="AG719" s="107"/>
      <c r="AH719" s="107"/>
      <c r="AI719" s="107"/>
      <c r="AJ719" s="107"/>
      <c r="AK719" s="107"/>
      <c r="AL719" s="107"/>
      <c r="AM719" s="107"/>
      <c r="AN719" s="107"/>
      <c r="AO719" s="107"/>
      <c r="AP719" s="107"/>
      <c r="AQ719" s="107"/>
      <c r="AR719" s="107"/>
      <c r="AS719" s="107"/>
      <c r="AT719" s="107"/>
      <c r="AU719" s="107"/>
      <c r="AV719" s="107"/>
      <c r="AW719" s="107"/>
      <c r="AX719" s="107"/>
      <c r="AY719" s="107"/>
      <c r="AZ719" s="107"/>
      <c r="BA719" s="107"/>
      <c r="BB719" s="107"/>
      <c r="BC719" s="107"/>
      <c r="BD719" s="107"/>
      <c r="BE719" s="107"/>
      <c r="BF719" s="107"/>
      <c r="BG719" s="107"/>
      <c r="BH719" s="107"/>
      <c r="BI719" s="107"/>
      <c r="BJ719" s="107"/>
      <c r="BK719" s="107"/>
      <c r="BL719" s="107"/>
      <c r="BM719" s="107"/>
      <c r="BN719" s="107"/>
      <c r="BO719" s="107"/>
      <c r="BP719" s="107"/>
      <c r="BQ719" s="107"/>
      <c r="BR719" s="107"/>
      <c r="BS719" s="107"/>
      <c r="BT719" s="107"/>
      <c r="BU719" s="107"/>
    </row>
    <row r="720" spans="3:73" ht="107.25" customHeight="1">
      <c r="C720" s="108"/>
      <c r="D720" s="108"/>
      <c r="E720" s="108"/>
      <c r="L720" s="110"/>
      <c r="M720" s="111"/>
      <c r="N720" s="112"/>
      <c r="O720" s="112"/>
      <c r="P720" s="112"/>
      <c r="Q720" s="111"/>
      <c r="R720" s="111"/>
      <c r="S720" s="111"/>
      <c r="T720" s="111"/>
      <c r="U720" s="111"/>
      <c r="V720" s="111"/>
      <c r="AB720" s="107"/>
      <c r="AC720" s="107"/>
      <c r="AD720" s="107"/>
      <c r="AE720" s="107"/>
      <c r="AF720" s="107"/>
      <c r="AG720" s="107"/>
      <c r="AH720" s="107"/>
      <c r="AI720" s="107"/>
      <c r="AJ720" s="107"/>
      <c r="AK720" s="107"/>
      <c r="AL720" s="107"/>
      <c r="AM720" s="107"/>
      <c r="AN720" s="107"/>
      <c r="AO720" s="107"/>
      <c r="AP720" s="107"/>
      <c r="AQ720" s="107"/>
      <c r="AR720" s="107"/>
      <c r="AS720" s="107"/>
      <c r="AT720" s="107"/>
      <c r="AU720" s="107"/>
      <c r="AV720" s="107"/>
      <c r="AW720" s="107"/>
      <c r="AX720" s="107"/>
      <c r="AY720" s="107"/>
      <c r="AZ720" s="107"/>
      <c r="BA720" s="107"/>
      <c r="BB720" s="107"/>
      <c r="BC720" s="107"/>
      <c r="BD720" s="107"/>
      <c r="BE720" s="107"/>
      <c r="BF720" s="107"/>
      <c r="BG720" s="107"/>
      <c r="BH720" s="107"/>
      <c r="BI720" s="107"/>
      <c r="BJ720" s="107"/>
      <c r="BK720" s="107"/>
      <c r="BL720" s="107"/>
      <c r="BM720" s="107"/>
      <c r="BN720" s="107"/>
      <c r="BO720" s="107"/>
      <c r="BP720" s="107"/>
      <c r="BQ720" s="107"/>
      <c r="BR720" s="107"/>
      <c r="BS720" s="107"/>
      <c r="BT720" s="107"/>
      <c r="BU720" s="107"/>
    </row>
    <row r="721" spans="3:73" ht="107.25" customHeight="1">
      <c r="C721" s="108"/>
      <c r="D721" s="108"/>
      <c r="E721" s="108"/>
      <c r="L721" s="110"/>
      <c r="M721" s="111"/>
      <c r="N721" s="112"/>
      <c r="O721" s="112"/>
      <c r="P721" s="112"/>
      <c r="Q721" s="111"/>
      <c r="R721" s="111"/>
      <c r="S721" s="111"/>
      <c r="T721" s="111"/>
      <c r="U721" s="111"/>
      <c r="V721" s="111"/>
      <c r="AB721" s="107"/>
      <c r="AC721" s="107"/>
      <c r="AD721" s="107"/>
      <c r="AE721" s="107"/>
      <c r="AF721" s="107"/>
      <c r="AG721" s="107"/>
      <c r="AH721" s="107"/>
      <c r="AI721" s="107"/>
      <c r="AJ721" s="107"/>
      <c r="AK721" s="107"/>
      <c r="AL721" s="107"/>
      <c r="AM721" s="107"/>
      <c r="AN721" s="107"/>
      <c r="AO721" s="107"/>
      <c r="AP721" s="107"/>
      <c r="AQ721" s="107"/>
      <c r="AR721" s="107"/>
      <c r="AS721" s="107"/>
      <c r="AT721" s="107"/>
      <c r="AU721" s="107"/>
      <c r="AV721" s="107"/>
      <c r="AW721" s="107"/>
      <c r="AX721" s="107"/>
      <c r="AY721" s="107"/>
      <c r="AZ721" s="107"/>
      <c r="BA721" s="107"/>
      <c r="BB721" s="107"/>
      <c r="BC721" s="107"/>
      <c r="BD721" s="107"/>
      <c r="BE721" s="107"/>
      <c r="BF721" s="107"/>
      <c r="BG721" s="107"/>
      <c r="BH721" s="107"/>
      <c r="BI721" s="107"/>
      <c r="BJ721" s="107"/>
      <c r="BK721" s="107"/>
      <c r="BL721" s="107"/>
      <c r="BM721" s="107"/>
      <c r="BN721" s="107"/>
      <c r="BO721" s="107"/>
      <c r="BP721" s="107"/>
      <c r="BQ721" s="107"/>
      <c r="BR721" s="107"/>
      <c r="BS721" s="107"/>
      <c r="BT721" s="107"/>
      <c r="BU721" s="107"/>
    </row>
    <row r="722" spans="3:73" ht="107.25" customHeight="1">
      <c r="C722" s="108"/>
      <c r="D722" s="108"/>
      <c r="E722" s="108"/>
      <c r="L722" s="110"/>
      <c r="M722" s="111"/>
      <c r="N722" s="112"/>
      <c r="O722" s="112"/>
      <c r="P722" s="112"/>
      <c r="Q722" s="111"/>
      <c r="R722" s="111"/>
      <c r="S722" s="111"/>
      <c r="T722" s="111"/>
      <c r="U722" s="111"/>
      <c r="V722" s="111"/>
      <c r="AB722" s="107"/>
      <c r="AC722" s="107"/>
      <c r="AD722" s="107"/>
      <c r="AE722" s="107"/>
      <c r="AF722" s="107"/>
      <c r="AG722" s="107"/>
      <c r="AH722" s="107"/>
      <c r="AI722" s="107"/>
      <c r="AJ722" s="107"/>
      <c r="AK722" s="107"/>
      <c r="AL722" s="107"/>
      <c r="AM722" s="107"/>
      <c r="AN722" s="107"/>
      <c r="AO722" s="107"/>
      <c r="AP722" s="107"/>
      <c r="AQ722" s="107"/>
      <c r="AR722" s="107"/>
      <c r="AS722" s="107"/>
      <c r="AT722" s="107"/>
      <c r="AU722" s="107"/>
      <c r="AV722" s="107"/>
      <c r="AW722" s="107"/>
      <c r="AX722" s="107"/>
      <c r="AY722" s="107"/>
      <c r="AZ722" s="107"/>
      <c r="BA722" s="107"/>
      <c r="BB722" s="107"/>
      <c r="BC722" s="107"/>
      <c r="BD722" s="107"/>
      <c r="BE722" s="107"/>
      <c r="BF722" s="107"/>
      <c r="BG722" s="107"/>
      <c r="BH722" s="107"/>
      <c r="BI722" s="107"/>
      <c r="BJ722" s="107"/>
      <c r="BK722" s="107"/>
      <c r="BL722" s="107"/>
      <c r="BM722" s="107"/>
      <c r="BN722" s="107"/>
      <c r="BO722" s="107"/>
      <c r="BP722" s="107"/>
      <c r="BQ722" s="107"/>
      <c r="BR722" s="107"/>
      <c r="BS722" s="107"/>
      <c r="BT722" s="107"/>
      <c r="BU722" s="107"/>
    </row>
    <row r="723" spans="3:73" ht="107.25" customHeight="1">
      <c r="C723" s="108"/>
      <c r="D723" s="108"/>
      <c r="E723" s="108"/>
      <c r="L723" s="110"/>
      <c r="M723" s="111"/>
      <c r="N723" s="112"/>
      <c r="O723" s="112"/>
      <c r="P723" s="112"/>
      <c r="Q723" s="111"/>
      <c r="R723" s="111"/>
      <c r="S723" s="111"/>
      <c r="T723" s="111"/>
      <c r="U723" s="111"/>
      <c r="V723" s="111"/>
      <c r="AB723" s="107"/>
      <c r="AC723" s="107"/>
      <c r="AD723" s="107"/>
      <c r="AE723" s="107"/>
      <c r="AF723" s="107"/>
      <c r="AG723" s="107"/>
      <c r="AH723" s="107"/>
      <c r="AI723" s="107"/>
      <c r="AJ723" s="107"/>
      <c r="AK723" s="107"/>
      <c r="AL723" s="107"/>
      <c r="AM723" s="107"/>
      <c r="AN723" s="107"/>
      <c r="AO723" s="107"/>
      <c r="AP723" s="107"/>
      <c r="AQ723" s="107"/>
      <c r="AR723" s="107"/>
      <c r="AS723" s="107"/>
      <c r="AT723" s="107"/>
      <c r="AU723" s="107"/>
      <c r="AV723" s="107"/>
      <c r="AW723" s="107"/>
      <c r="AX723" s="107"/>
      <c r="AY723" s="107"/>
      <c r="AZ723" s="107"/>
      <c r="BA723" s="107"/>
      <c r="BB723" s="107"/>
      <c r="BC723" s="107"/>
      <c r="BD723" s="107"/>
      <c r="BE723" s="107"/>
      <c r="BF723" s="107"/>
      <c r="BG723" s="107"/>
      <c r="BH723" s="107"/>
      <c r="BI723" s="107"/>
      <c r="BJ723" s="107"/>
      <c r="BK723" s="107"/>
      <c r="BL723" s="107"/>
      <c r="BM723" s="107"/>
      <c r="BN723" s="107"/>
      <c r="BO723" s="107"/>
      <c r="BP723" s="107"/>
      <c r="BQ723" s="107"/>
      <c r="BR723" s="107"/>
      <c r="BS723" s="107"/>
      <c r="BT723" s="107"/>
      <c r="BU723" s="107"/>
    </row>
    <row r="724" spans="3:73" ht="107.25" customHeight="1">
      <c r="C724" s="108"/>
      <c r="D724" s="108"/>
      <c r="E724" s="108"/>
      <c r="L724" s="110"/>
      <c r="M724" s="111"/>
      <c r="N724" s="112"/>
      <c r="O724" s="112"/>
      <c r="P724" s="112"/>
      <c r="Q724" s="111"/>
      <c r="R724" s="111"/>
      <c r="S724" s="111"/>
      <c r="T724" s="111"/>
      <c r="U724" s="111"/>
      <c r="V724" s="111"/>
      <c r="AB724" s="107"/>
      <c r="AC724" s="107"/>
      <c r="AD724" s="107"/>
      <c r="AE724" s="107"/>
      <c r="AF724" s="107"/>
      <c r="AG724" s="107"/>
      <c r="AH724" s="107"/>
      <c r="AI724" s="107"/>
      <c r="AJ724" s="107"/>
      <c r="AK724" s="107"/>
      <c r="AL724" s="107"/>
      <c r="AM724" s="107"/>
      <c r="AN724" s="107"/>
      <c r="AO724" s="107"/>
      <c r="AP724" s="107"/>
      <c r="AQ724" s="107"/>
      <c r="AR724" s="107"/>
      <c r="AS724" s="107"/>
      <c r="AT724" s="107"/>
      <c r="AU724" s="107"/>
      <c r="AV724" s="107"/>
      <c r="AW724" s="107"/>
      <c r="AX724" s="107"/>
      <c r="AY724" s="107"/>
      <c r="AZ724" s="107"/>
      <c r="BA724" s="107"/>
      <c r="BB724" s="107"/>
      <c r="BC724" s="107"/>
      <c r="BD724" s="107"/>
      <c r="BE724" s="107"/>
      <c r="BF724" s="107"/>
      <c r="BG724" s="107"/>
      <c r="BH724" s="107"/>
      <c r="BI724" s="107"/>
      <c r="BJ724" s="107"/>
      <c r="BK724" s="107"/>
      <c r="BL724" s="107"/>
      <c r="BM724" s="107"/>
      <c r="BN724" s="107"/>
      <c r="BO724" s="107"/>
      <c r="BP724" s="107"/>
      <c r="BQ724" s="107"/>
      <c r="BR724" s="107"/>
      <c r="BS724" s="107"/>
      <c r="BT724" s="107"/>
      <c r="BU724" s="107"/>
    </row>
    <row r="725" spans="3:73" ht="107.25" customHeight="1">
      <c r="C725" s="108"/>
      <c r="D725" s="108"/>
      <c r="E725" s="108"/>
      <c r="L725" s="110"/>
      <c r="M725" s="111"/>
      <c r="N725" s="112"/>
      <c r="O725" s="112"/>
      <c r="P725" s="112"/>
      <c r="Q725" s="111"/>
      <c r="R725" s="111"/>
      <c r="S725" s="111"/>
      <c r="T725" s="111"/>
      <c r="U725" s="111"/>
      <c r="V725" s="111"/>
      <c r="AB725" s="107"/>
      <c r="AC725" s="107"/>
      <c r="AD725" s="107"/>
      <c r="AE725" s="107"/>
      <c r="AF725" s="107"/>
      <c r="AG725" s="107"/>
      <c r="AH725" s="107"/>
      <c r="AI725" s="107"/>
      <c r="AJ725" s="107"/>
      <c r="AK725" s="107"/>
      <c r="AL725" s="107"/>
      <c r="AM725" s="107"/>
      <c r="AN725" s="107"/>
      <c r="AO725" s="107"/>
      <c r="AP725" s="107"/>
      <c r="AQ725" s="107"/>
      <c r="AR725" s="107"/>
      <c r="AS725" s="107"/>
      <c r="AT725" s="107"/>
      <c r="AU725" s="107"/>
      <c r="AV725" s="107"/>
      <c r="AW725" s="107"/>
      <c r="AX725" s="107"/>
      <c r="AY725" s="107"/>
      <c r="AZ725" s="107"/>
      <c r="BA725" s="107"/>
      <c r="BB725" s="107"/>
      <c r="BC725" s="107"/>
      <c r="BD725" s="107"/>
      <c r="BE725" s="107"/>
      <c r="BF725" s="107"/>
      <c r="BG725" s="107"/>
      <c r="BH725" s="107"/>
      <c r="BI725" s="107"/>
      <c r="BJ725" s="107"/>
      <c r="BK725" s="107"/>
      <c r="BL725" s="107"/>
      <c r="BM725" s="107"/>
      <c r="BN725" s="107"/>
      <c r="BO725" s="107"/>
      <c r="BP725" s="107"/>
      <c r="BQ725" s="107"/>
      <c r="BR725" s="107"/>
      <c r="BS725" s="107"/>
      <c r="BT725" s="107"/>
      <c r="BU725" s="107"/>
    </row>
    <row r="726" spans="3:73" ht="107.25" customHeight="1">
      <c r="C726" s="108"/>
      <c r="D726" s="108"/>
      <c r="E726" s="108"/>
      <c r="L726" s="110"/>
      <c r="M726" s="111"/>
      <c r="N726" s="112"/>
      <c r="O726" s="112"/>
      <c r="P726" s="112"/>
      <c r="Q726" s="111"/>
      <c r="R726" s="111"/>
      <c r="S726" s="111"/>
      <c r="T726" s="111"/>
      <c r="U726" s="111"/>
      <c r="V726" s="111"/>
      <c r="AB726" s="107"/>
      <c r="AC726" s="107"/>
      <c r="AD726" s="107"/>
      <c r="AE726" s="107"/>
      <c r="AF726" s="107"/>
      <c r="AG726" s="107"/>
      <c r="AH726" s="107"/>
      <c r="AI726" s="107"/>
      <c r="AJ726" s="107"/>
      <c r="AK726" s="107"/>
      <c r="AL726" s="107"/>
      <c r="AM726" s="107"/>
      <c r="AN726" s="107"/>
      <c r="AO726" s="107"/>
      <c r="AP726" s="107"/>
      <c r="AQ726" s="107"/>
      <c r="AR726" s="107"/>
      <c r="AS726" s="107"/>
      <c r="AT726" s="107"/>
      <c r="AU726" s="107"/>
      <c r="AV726" s="107"/>
      <c r="AW726" s="107"/>
      <c r="AX726" s="107"/>
      <c r="AY726" s="107"/>
      <c r="AZ726" s="107"/>
      <c r="BA726" s="107"/>
      <c r="BB726" s="107"/>
      <c r="BC726" s="107"/>
      <c r="BD726" s="107"/>
      <c r="BE726" s="107"/>
      <c r="BF726" s="107"/>
      <c r="BG726" s="107"/>
      <c r="BH726" s="107"/>
      <c r="BI726" s="107"/>
      <c r="BJ726" s="107"/>
      <c r="BK726" s="107"/>
      <c r="BL726" s="107"/>
      <c r="BM726" s="107"/>
      <c r="BN726" s="107"/>
      <c r="BO726" s="107"/>
      <c r="BP726" s="107"/>
      <c r="BQ726" s="107"/>
      <c r="BR726" s="107"/>
      <c r="BS726" s="107"/>
      <c r="BT726" s="107"/>
      <c r="BU726" s="107"/>
    </row>
    <row r="727" spans="3:73" ht="107.25" customHeight="1">
      <c r="C727" s="108"/>
      <c r="D727" s="108"/>
      <c r="E727" s="108"/>
      <c r="L727" s="110"/>
      <c r="M727" s="111"/>
      <c r="N727" s="112"/>
      <c r="O727" s="112"/>
      <c r="P727" s="112"/>
      <c r="Q727" s="111"/>
      <c r="R727" s="111"/>
      <c r="S727" s="111"/>
      <c r="T727" s="111"/>
      <c r="U727" s="111"/>
      <c r="V727" s="111"/>
      <c r="AB727" s="107"/>
      <c r="AC727" s="107"/>
      <c r="AD727" s="107"/>
      <c r="AE727" s="107"/>
      <c r="AF727" s="107"/>
      <c r="AG727" s="107"/>
      <c r="AH727" s="107"/>
      <c r="AI727" s="107"/>
      <c r="AJ727" s="107"/>
      <c r="AK727" s="107"/>
      <c r="AL727" s="107"/>
      <c r="AM727" s="107"/>
      <c r="AN727" s="107"/>
      <c r="AO727" s="107"/>
      <c r="AP727" s="107"/>
      <c r="AQ727" s="107"/>
      <c r="AR727" s="107"/>
      <c r="AS727" s="107"/>
      <c r="AT727" s="107"/>
      <c r="AU727" s="107"/>
      <c r="AV727" s="107"/>
      <c r="AW727" s="107"/>
      <c r="AX727" s="107"/>
      <c r="AY727" s="107"/>
      <c r="AZ727" s="107"/>
      <c r="BA727" s="107"/>
      <c r="BB727" s="107"/>
      <c r="BC727" s="107"/>
      <c r="BD727" s="107"/>
      <c r="BE727" s="107"/>
      <c r="BF727" s="107"/>
      <c r="BG727" s="107"/>
      <c r="BH727" s="107"/>
      <c r="BI727" s="107"/>
      <c r="BJ727" s="107"/>
      <c r="BK727" s="107"/>
      <c r="BL727" s="107"/>
      <c r="BM727" s="107"/>
      <c r="BN727" s="107"/>
      <c r="BO727" s="107"/>
      <c r="BP727" s="107"/>
      <c r="BQ727" s="107"/>
      <c r="BR727" s="107"/>
      <c r="BS727" s="107"/>
      <c r="BT727" s="107"/>
      <c r="BU727" s="107"/>
    </row>
    <row r="728" spans="3:73" ht="107.25" customHeight="1">
      <c r="C728" s="108"/>
      <c r="D728" s="108"/>
      <c r="E728" s="108"/>
      <c r="L728" s="110"/>
      <c r="M728" s="111"/>
      <c r="N728" s="112"/>
      <c r="O728" s="112"/>
      <c r="P728" s="112"/>
      <c r="Q728" s="111"/>
      <c r="R728" s="111"/>
      <c r="S728" s="111"/>
      <c r="T728" s="111"/>
      <c r="U728" s="111"/>
      <c r="V728" s="111"/>
      <c r="AB728" s="107"/>
      <c r="AC728" s="107"/>
      <c r="AD728" s="107"/>
      <c r="AE728" s="107"/>
      <c r="AF728" s="107"/>
      <c r="AG728" s="107"/>
      <c r="AH728" s="107"/>
      <c r="AI728" s="107"/>
      <c r="AJ728" s="107"/>
      <c r="AK728" s="107"/>
      <c r="AL728" s="107"/>
      <c r="AM728" s="107"/>
      <c r="AN728" s="107"/>
      <c r="AO728" s="107"/>
      <c r="AP728" s="107"/>
      <c r="AQ728" s="107"/>
      <c r="AR728" s="107"/>
      <c r="AS728" s="107"/>
      <c r="AT728" s="107"/>
      <c r="AU728" s="107"/>
      <c r="AV728" s="107"/>
      <c r="AW728" s="107"/>
      <c r="AX728" s="107"/>
      <c r="AY728" s="107"/>
      <c r="AZ728" s="107"/>
      <c r="BA728" s="107"/>
      <c r="BB728" s="107"/>
      <c r="BC728" s="107"/>
      <c r="BD728" s="107"/>
      <c r="BE728" s="107"/>
      <c r="BF728" s="107"/>
      <c r="BG728" s="107"/>
      <c r="BH728" s="107"/>
      <c r="BI728" s="107"/>
      <c r="BJ728" s="107"/>
      <c r="BK728" s="107"/>
      <c r="BL728" s="107"/>
      <c r="BM728" s="107"/>
      <c r="BN728" s="107"/>
      <c r="BO728" s="107"/>
      <c r="BP728" s="107"/>
      <c r="BQ728" s="107"/>
      <c r="BR728" s="107"/>
      <c r="BS728" s="107"/>
      <c r="BT728" s="107"/>
      <c r="BU728" s="107"/>
    </row>
    <row r="729" spans="3:73" ht="107.25" customHeight="1">
      <c r="C729" s="108"/>
      <c r="D729" s="108"/>
      <c r="E729" s="108"/>
      <c r="L729" s="110"/>
      <c r="M729" s="111"/>
      <c r="N729" s="112"/>
      <c r="O729" s="112"/>
      <c r="P729" s="112"/>
      <c r="Q729" s="111"/>
      <c r="R729" s="111"/>
      <c r="S729" s="111"/>
      <c r="T729" s="111"/>
      <c r="U729" s="111"/>
      <c r="V729" s="111"/>
      <c r="AB729" s="107"/>
      <c r="AC729" s="107"/>
      <c r="AD729" s="107"/>
      <c r="AE729" s="107"/>
      <c r="AF729" s="107"/>
      <c r="AG729" s="107"/>
      <c r="AH729" s="107"/>
      <c r="AI729" s="107"/>
      <c r="AJ729" s="107"/>
      <c r="AK729" s="107"/>
      <c r="AL729" s="107"/>
      <c r="AM729" s="107"/>
      <c r="AN729" s="107"/>
      <c r="AO729" s="107"/>
      <c r="AP729" s="107"/>
      <c r="AQ729" s="107"/>
      <c r="AR729" s="107"/>
      <c r="AS729" s="107"/>
      <c r="AT729" s="107"/>
      <c r="AU729" s="107"/>
      <c r="AV729" s="107"/>
      <c r="AW729" s="107"/>
      <c r="AX729" s="107"/>
      <c r="AY729" s="107"/>
      <c r="AZ729" s="107"/>
      <c r="BA729" s="107"/>
      <c r="BB729" s="107"/>
      <c r="BC729" s="107"/>
      <c r="BD729" s="107"/>
      <c r="BE729" s="107"/>
      <c r="BF729" s="107"/>
      <c r="BG729" s="107"/>
      <c r="BH729" s="107"/>
      <c r="BI729" s="107"/>
      <c r="BJ729" s="107"/>
      <c r="BK729" s="107"/>
      <c r="BL729" s="107"/>
      <c r="BM729" s="107"/>
      <c r="BN729" s="107"/>
      <c r="BO729" s="107"/>
      <c r="BP729" s="107"/>
      <c r="BQ729" s="107"/>
      <c r="BR729" s="107"/>
      <c r="BS729" s="107"/>
      <c r="BT729" s="107"/>
      <c r="BU729" s="107"/>
    </row>
    <row r="730" spans="3:73" ht="107.25" customHeight="1">
      <c r="C730" s="108"/>
      <c r="D730" s="108"/>
      <c r="E730" s="108"/>
      <c r="L730" s="110"/>
      <c r="M730" s="111"/>
      <c r="N730" s="112"/>
      <c r="O730" s="112"/>
      <c r="P730" s="112"/>
      <c r="Q730" s="111"/>
      <c r="R730" s="111"/>
      <c r="S730" s="111"/>
      <c r="T730" s="111"/>
      <c r="U730" s="111"/>
      <c r="V730" s="111"/>
      <c r="AB730" s="107"/>
      <c r="AC730" s="107"/>
      <c r="AD730" s="107"/>
      <c r="AE730" s="107"/>
      <c r="AF730" s="107"/>
      <c r="AG730" s="107"/>
      <c r="AH730" s="107"/>
      <c r="AI730" s="107"/>
      <c r="AJ730" s="107"/>
      <c r="AK730" s="107"/>
      <c r="AL730" s="107"/>
      <c r="AM730" s="107"/>
      <c r="AN730" s="107"/>
      <c r="AO730" s="107"/>
      <c r="AP730" s="107"/>
      <c r="AQ730" s="107"/>
      <c r="AR730" s="107"/>
      <c r="AS730" s="107"/>
      <c r="AT730" s="107"/>
      <c r="AU730" s="107"/>
      <c r="AV730" s="107"/>
      <c r="AW730" s="107"/>
      <c r="AX730" s="107"/>
      <c r="AY730" s="107"/>
      <c r="AZ730" s="107"/>
      <c r="BA730" s="107"/>
      <c r="BB730" s="107"/>
      <c r="BC730" s="107"/>
      <c r="BD730" s="107"/>
      <c r="BE730" s="107"/>
      <c r="BF730" s="107"/>
      <c r="BG730" s="107"/>
      <c r="BH730" s="107"/>
      <c r="BI730" s="107"/>
      <c r="BJ730" s="107"/>
      <c r="BK730" s="107"/>
      <c r="BL730" s="107"/>
      <c r="BM730" s="107"/>
      <c r="BN730" s="107"/>
      <c r="BO730" s="107"/>
      <c r="BP730" s="107"/>
      <c r="BQ730" s="107"/>
      <c r="BR730" s="107"/>
      <c r="BS730" s="107"/>
      <c r="BT730" s="107"/>
      <c r="BU730" s="107"/>
    </row>
    <row r="731" spans="3:73" ht="107.25" customHeight="1">
      <c r="C731" s="108"/>
      <c r="D731" s="108"/>
      <c r="E731" s="108"/>
      <c r="L731" s="110"/>
      <c r="M731" s="111"/>
      <c r="N731" s="112"/>
      <c r="O731" s="112"/>
      <c r="P731" s="112"/>
      <c r="Q731" s="111"/>
      <c r="R731" s="111"/>
      <c r="S731" s="111"/>
      <c r="T731" s="111"/>
      <c r="U731" s="111"/>
      <c r="V731" s="111"/>
      <c r="AB731" s="107"/>
      <c r="AC731" s="107"/>
      <c r="AD731" s="107"/>
      <c r="AE731" s="107"/>
      <c r="AF731" s="107"/>
      <c r="AG731" s="107"/>
      <c r="AH731" s="107"/>
      <c r="AI731" s="107"/>
      <c r="AJ731" s="107"/>
      <c r="AK731" s="107"/>
      <c r="AL731" s="107"/>
      <c r="AM731" s="107"/>
      <c r="AN731" s="107"/>
      <c r="AO731" s="107"/>
      <c r="AP731" s="107"/>
      <c r="AQ731" s="107"/>
      <c r="AR731" s="107"/>
      <c r="AS731" s="107"/>
      <c r="AT731" s="107"/>
      <c r="AU731" s="107"/>
      <c r="AV731" s="107"/>
      <c r="AW731" s="107"/>
      <c r="AX731" s="107"/>
      <c r="AY731" s="107"/>
      <c r="AZ731" s="107"/>
      <c r="BA731" s="107"/>
      <c r="BB731" s="107"/>
      <c r="BC731" s="107"/>
      <c r="BD731" s="107"/>
      <c r="BE731" s="107"/>
      <c r="BF731" s="107"/>
      <c r="BG731" s="107"/>
      <c r="BH731" s="107"/>
      <c r="BI731" s="107"/>
      <c r="BJ731" s="107"/>
      <c r="BK731" s="107"/>
      <c r="BL731" s="107"/>
      <c r="BM731" s="107"/>
      <c r="BN731" s="107"/>
      <c r="BO731" s="107"/>
      <c r="BP731" s="107"/>
      <c r="BQ731" s="107"/>
      <c r="BR731" s="107"/>
      <c r="BS731" s="107"/>
      <c r="BT731" s="107"/>
      <c r="BU731" s="107"/>
    </row>
    <row r="732" spans="3:73" ht="107.25" customHeight="1">
      <c r="C732" s="108"/>
      <c r="D732" s="108"/>
      <c r="E732" s="108"/>
      <c r="L732" s="110"/>
      <c r="M732" s="111"/>
      <c r="N732" s="112"/>
      <c r="O732" s="112"/>
      <c r="P732" s="112"/>
      <c r="Q732" s="111"/>
      <c r="R732" s="111"/>
      <c r="S732" s="111"/>
      <c r="T732" s="111"/>
      <c r="U732" s="111"/>
      <c r="V732" s="111"/>
      <c r="AB732" s="107"/>
      <c r="AC732" s="107"/>
      <c r="AD732" s="107"/>
      <c r="AE732" s="107"/>
      <c r="AF732" s="107"/>
      <c r="AG732" s="107"/>
      <c r="AH732" s="107"/>
      <c r="AI732" s="107"/>
      <c r="AJ732" s="107"/>
      <c r="AK732" s="107"/>
      <c r="AL732" s="107"/>
      <c r="AM732" s="107"/>
      <c r="AN732" s="107"/>
      <c r="AO732" s="107"/>
      <c r="AP732" s="107"/>
      <c r="AQ732" s="107"/>
      <c r="AR732" s="107"/>
      <c r="AS732" s="107"/>
      <c r="AT732" s="107"/>
      <c r="AU732" s="107"/>
      <c r="AV732" s="107"/>
      <c r="AW732" s="107"/>
      <c r="AX732" s="107"/>
      <c r="AY732" s="107"/>
      <c r="AZ732" s="107"/>
      <c r="BA732" s="107"/>
      <c r="BB732" s="107"/>
      <c r="BC732" s="107"/>
      <c r="BD732" s="107"/>
      <c r="BE732" s="107"/>
      <c r="BF732" s="107"/>
      <c r="BG732" s="107"/>
      <c r="BH732" s="107"/>
      <c r="BI732" s="107"/>
      <c r="BJ732" s="107"/>
      <c r="BK732" s="107"/>
      <c r="BL732" s="107"/>
      <c r="BM732" s="107"/>
      <c r="BN732" s="107"/>
      <c r="BO732" s="107"/>
      <c r="BP732" s="107"/>
      <c r="BQ732" s="107"/>
      <c r="BR732" s="107"/>
      <c r="BS732" s="107"/>
      <c r="BT732" s="107"/>
      <c r="BU732" s="107"/>
    </row>
    <row r="733" spans="3:73" ht="107.25" customHeight="1">
      <c r="C733" s="108"/>
      <c r="D733" s="108"/>
      <c r="E733" s="108"/>
      <c r="L733" s="110"/>
      <c r="M733" s="111"/>
      <c r="N733" s="112"/>
      <c r="O733" s="112"/>
      <c r="P733" s="112"/>
      <c r="Q733" s="111"/>
      <c r="R733" s="111"/>
      <c r="S733" s="111"/>
      <c r="T733" s="111"/>
      <c r="U733" s="111"/>
      <c r="V733" s="111"/>
      <c r="AB733" s="107"/>
      <c r="AC733" s="107"/>
      <c r="AD733" s="107"/>
      <c r="AE733" s="107"/>
      <c r="AF733" s="107"/>
      <c r="AG733" s="107"/>
      <c r="AH733" s="107"/>
      <c r="AI733" s="107"/>
      <c r="AJ733" s="107"/>
      <c r="AK733" s="107"/>
      <c r="AL733" s="107"/>
      <c r="AM733" s="107"/>
      <c r="AN733" s="107"/>
      <c r="AO733" s="107"/>
      <c r="AP733" s="107"/>
      <c r="AQ733" s="107"/>
      <c r="AR733" s="107"/>
      <c r="AS733" s="107"/>
      <c r="AT733" s="107"/>
      <c r="AU733" s="107"/>
      <c r="AV733" s="107"/>
      <c r="AW733" s="107"/>
      <c r="AX733" s="107"/>
      <c r="AY733" s="107"/>
      <c r="AZ733" s="107"/>
      <c r="BA733" s="107"/>
      <c r="BB733" s="107"/>
      <c r="BC733" s="107"/>
      <c r="BD733" s="107"/>
      <c r="BE733" s="107"/>
      <c r="BF733" s="107"/>
      <c r="BG733" s="107"/>
      <c r="BH733" s="107"/>
      <c r="BI733" s="107"/>
      <c r="BJ733" s="107"/>
      <c r="BK733" s="107"/>
      <c r="BL733" s="107"/>
      <c r="BM733" s="107"/>
      <c r="BN733" s="107"/>
      <c r="BO733" s="107"/>
      <c r="BP733" s="107"/>
      <c r="BQ733" s="107"/>
      <c r="BR733" s="107"/>
      <c r="BS733" s="107"/>
      <c r="BT733" s="107"/>
      <c r="BU733" s="107"/>
    </row>
    <row r="734" spans="3:73" ht="107.25" customHeight="1">
      <c r="C734" s="108"/>
      <c r="D734" s="108"/>
      <c r="E734" s="108"/>
      <c r="L734" s="110"/>
      <c r="M734" s="111"/>
      <c r="N734" s="112"/>
      <c r="O734" s="112"/>
      <c r="P734" s="112"/>
      <c r="Q734" s="111"/>
      <c r="R734" s="111"/>
      <c r="S734" s="111"/>
      <c r="T734" s="111"/>
      <c r="U734" s="111"/>
      <c r="V734" s="111"/>
      <c r="AB734" s="107"/>
      <c r="AC734" s="107"/>
      <c r="AD734" s="107"/>
      <c r="AE734" s="107"/>
      <c r="AF734" s="107"/>
      <c r="AG734" s="107"/>
      <c r="AH734" s="107"/>
      <c r="AI734" s="107"/>
      <c r="AJ734" s="107"/>
      <c r="AK734" s="107"/>
      <c r="AL734" s="107"/>
      <c r="AM734" s="107"/>
      <c r="AN734" s="107"/>
      <c r="AO734" s="107"/>
      <c r="AP734" s="107"/>
      <c r="AQ734" s="107"/>
      <c r="AR734" s="107"/>
      <c r="AS734" s="107"/>
      <c r="AT734" s="107"/>
      <c r="AU734" s="107"/>
      <c r="AV734" s="107"/>
      <c r="AW734" s="107"/>
      <c r="AX734" s="107"/>
      <c r="AY734" s="107"/>
      <c r="AZ734" s="107"/>
      <c r="BA734" s="107"/>
      <c r="BB734" s="107"/>
      <c r="BC734" s="107"/>
      <c r="BD734" s="107"/>
      <c r="BE734" s="107"/>
      <c r="BF734" s="107"/>
      <c r="BG734" s="107"/>
      <c r="BH734" s="107"/>
      <c r="BI734" s="107"/>
      <c r="BJ734" s="107"/>
      <c r="BK734" s="107"/>
      <c r="BL734" s="107"/>
      <c r="BM734" s="107"/>
      <c r="BN734" s="107"/>
      <c r="BO734" s="107"/>
      <c r="BP734" s="107"/>
      <c r="BQ734" s="107"/>
      <c r="BR734" s="107"/>
      <c r="BS734" s="107"/>
      <c r="BT734" s="107"/>
      <c r="BU734" s="107"/>
    </row>
    <row r="735" spans="3:73" ht="107.25" customHeight="1">
      <c r="C735" s="108"/>
      <c r="D735" s="108"/>
      <c r="E735" s="108"/>
      <c r="L735" s="110"/>
      <c r="M735" s="111"/>
      <c r="N735" s="112"/>
      <c r="O735" s="112"/>
      <c r="P735" s="112"/>
      <c r="Q735" s="111"/>
      <c r="R735" s="111"/>
      <c r="S735" s="111"/>
      <c r="T735" s="111"/>
      <c r="U735" s="111"/>
      <c r="V735" s="111"/>
      <c r="AB735" s="107"/>
      <c r="AC735" s="107"/>
      <c r="AD735" s="107"/>
      <c r="AE735" s="107"/>
      <c r="AF735" s="107"/>
      <c r="AG735" s="107"/>
      <c r="AH735" s="107"/>
      <c r="AI735" s="107"/>
      <c r="AJ735" s="107"/>
      <c r="AK735" s="107"/>
      <c r="AL735" s="107"/>
      <c r="AM735" s="107"/>
      <c r="AN735" s="107"/>
      <c r="AO735" s="107"/>
      <c r="AP735" s="107"/>
      <c r="AQ735" s="107"/>
      <c r="AR735" s="107"/>
      <c r="AS735" s="107"/>
      <c r="AT735" s="107"/>
      <c r="AU735" s="107"/>
      <c r="AV735" s="107"/>
      <c r="AW735" s="107"/>
      <c r="AX735" s="107"/>
      <c r="AY735" s="107"/>
      <c r="AZ735" s="107"/>
      <c r="BA735" s="107"/>
      <c r="BB735" s="107"/>
      <c r="BC735" s="107"/>
      <c r="BD735" s="107"/>
      <c r="BE735" s="107"/>
      <c r="BF735" s="107"/>
      <c r="BG735" s="107"/>
      <c r="BH735" s="107"/>
      <c r="BI735" s="107"/>
      <c r="BJ735" s="107"/>
      <c r="BK735" s="107"/>
      <c r="BL735" s="107"/>
      <c r="BM735" s="107"/>
      <c r="BN735" s="107"/>
      <c r="BO735" s="107"/>
      <c r="BP735" s="107"/>
      <c r="BQ735" s="107"/>
      <c r="BR735" s="107"/>
      <c r="BS735" s="107"/>
      <c r="BT735" s="107"/>
      <c r="BU735" s="107"/>
    </row>
    <row r="736" spans="3:73" ht="107.25" customHeight="1">
      <c r="C736" s="108"/>
      <c r="D736" s="108"/>
      <c r="E736" s="108"/>
      <c r="L736" s="110"/>
      <c r="M736" s="111"/>
      <c r="N736" s="112"/>
      <c r="O736" s="112"/>
      <c r="P736" s="112"/>
      <c r="Q736" s="111"/>
      <c r="R736" s="111"/>
      <c r="S736" s="111"/>
      <c r="T736" s="111"/>
      <c r="U736" s="111"/>
      <c r="V736" s="111"/>
      <c r="AB736" s="107"/>
      <c r="AC736" s="107"/>
      <c r="AD736" s="107"/>
      <c r="AE736" s="107"/>
      <c r="AF736" s="107"/>
      <c r="AG736" s="107"/>
      <c r="AH736" s="107"/>
      <c r="AI736" s="107"/>
      <c r="AJ736" s="107"/>
      <c r="AK736" s="107"/>
      <c r="AL736" s="107"/>
      <c r="AM736" s="107"/>
      <c r="AN736" s="107"/>
      <c r="AO736" s="107"/>
      <c r="AP736" s="107"/>
      <c r="AQ736" s="107"/>
      <c r="AR736" s="107"/>
      <c r="AS736" s="107"/>
      <c r="AT736" s="107"/>
      <c r="AU736" s="107"/>
      <c r="AV736" s="107"/>
      <c r="AW736" s="107"/>
      <c r="AX736" s="107"/>
      <c r="AY736" s="107"/>
      <c r="AZ736" s="107"/>
      <c r="BA736" s="107"/>
      <c r="BB736" s="107"/>
      <c r="BC736" s="107"/>
      <c r="BD736" s="107"/>
      <c r="BE736" s="107"/>
      <c r="BF736" s="107"/>
      <c r="BG736" s="107"/>
      <c r="BH736" s="107"/>
      <c r="BI736" s="107"/>
      <c r="BJ736" s="107"/>
      <c r="BK736" s="107"/>
      <c r="BL736" s="107"/>
      <c r="BM736" s="107"/>
      <c r="BN736" s="107"/>
      <c r="BO736" s="107"/>
      <c r="BP736" s="107"/>
      <c r="BQ736" s="107"/>
      <c r="BR736" s="107"/>
      <c r="BS736" s="107"/>
      <c r="BT736" s="107"/>
      <c r="BU736" s="107"/>
    </row>
    <row r="737" spans="3:73" ht="107.25" customHeight="1">
      <c r="C737" s="108"/>
      <c r="D737" s="108"/>
      <c r="E737" s="108"/>
      <c r="L737" s="110"/>
      <c r="M737" s="111"/>
      <c r="N737" s="112"/>
      <c r="O737" s="112"/>
      <c r="P737" s="112"/>
      <c r="Q737" s="111"/>
      <c r="R737" s="111"/>
      <c r="S737" s="111"/>
      <c r="T737" s="111"/>
      <c r="U737" s="111"/>
      <c r="V737" s="111"/>
      <c r="AB737" s="107"/>
      <c r="AC737" s="107"/>
      <c r="AD737" s="107"/>
      <c r="AE737" s="107"/>
      <c r="AF737" s="107"/>
      <c r="AG737" s="107"/>
      <c r="AH737" s="107"/>
      <c r="AI737" s="107"/>
      <c r="AJ737" s="107"/>
      <c r="AK737" s="107"/>
      <c r="AL737" s="107"/>
      <c r="AM737" s="107"/>
      <c r="AN737" s="107"/>
      <c r="AO737" s="107"/>
      <c r="AP737" s="107"/>
      <c r="AQ737" s="107"/>
      <c r="AR737" s="107"/>
      <c r="AS737" s="107"/>
      <c r="AT737" s="107"/>
      <c r="AU737" s="107"/>
      <c r="AV737" s="107"/>
      <c r="AW737" s="107"/>
      <c r="AX737" s="107"/>
      <c r="AY737" s="107"/>
      <c r="AZ737" s="107"/>
      <c r="BA737" s="107"/>
      <c r="BB737" s="107"/>
      <c r="BC737" s="107"/>
      <c r="BD737" s="107"/>
      <c r="BE737" s="107"/>
      <c r="BF737" s="107"/>
      <c r="BG737" s="107"/>
      <c r="BH737" s="107"/>
      <c r="BI737" s="107"/>
      <c r="BJ737" s="107"/>
      <c r="BK737" s="107"/>
      <c r="BL737" s="107"/>
      <c r="BM737" s="107"/>
      <c r="BN737" s="107"/>
      <c r="BO737" s="107"/>
      <c r="BP737" s="107"/>
      <c r="BQ737" s="107"/>
      <c r="BR737" s="107"/>
      <c r="BS737" s="107"/>
      <c r="BT737" s="107"/>
      <c r="BU737" s="107"/>
    </row>
    <row r="738" spans="3:73" ht="107.25" customHeight="1">
      <c r="C738" s="108"/>
      <c r="D738" s="108"/>
      <c r="E738" s="108"/>
      <c r="L738" s="110"/>
      <c r="M738" s="111"/>
      <c r="N738" s="112"/>
      <c r="O738" s="112"/>
      <c r="P738" s="112"/>
      <c r="Q738" s="111"/>
      <c r="R738" s="111"/>
      <c r="S738" s="111"/>
      <c r="T738" s="111"/>
      <c r="U738" s="111"/>
      <c r="V738" s="111"/>
      <c r="AB738" s="107"/>
      <c r="AC738" s="107"/>
      <c r="AD738" s="107"/>
      <c r="AE738" s="107"/>
      <c r="AF738" s="107"/>
      <c r="AG738" s="107"/>
      <c r="AH738" s="107"/>
      <c r="AI738" s="107"/>
      <c r="AJ738" s="107"/>
      <c r="AK738" s="107"/>
      <c r="AL738" s="107"/>
      <c r="AM738" s="107"/>
      <c r="AN738" s="107"/>
      <c r="AO738" s="107"/>
      <c r="AP738" s="107"/>
      <c r="AQ738" s="107"/>
      <c r="AR738" s="107"/>
      <c r="AS738" s="107"/>
      <c r="AT738" s="107"/>
      <c r="AU738" s="107"/>
      <c r="AV738" s="107"/>
      <c r="AW738" s="107"/>
      <c r="AX738" s="107"/>
      <c r="AY738" s="107"/>
      <c r="AZ738" s="107"/>
      <c r="BA738" s="107"/>
      <c r="BB738" s="107"/>
      <c r="BC738" s="107"/>
      <c r="BD738" s="107"/>
      <c r="BE738" s="107"/>
      <c r="BF738" s="107"/>
      <c r="BG738" s="107"/>
      <c r="BH738" s="107"/>
      <c r="BI738" s="107"/>
      <c r="BJ738" s="107"/>
      <c r="BK738" s="107"/>
      <c r="BL738" s="107"/>
      <c r="BM738" s="107"/>
      <c r="BN738" s="107"/>
      <c r="BO738" s="107"/>
      <c r="BP738" s="107"/>
      <c r="BQ738" s="107"/>
      <c r="BR738" s="107"/>
      <c r="BS738" s="107"/>
      <c r="BT738" s="107"/>
      <c r="BU738" s="107"/>
    </row>
    <row r="739" spans="3:73" ht="107.25" customHeight="1">
      <c r="C739" s="108"/>
      <c r="D739" s="108"/>
      <c r="E739" s="108"/>
      <c r="L739" s="110"/>
      <c r="M739" s="111"/>
      <c r="N739" s="112"/>
      <c r="O739" s="112"/>
      <c r="P739" s="112"/>
      <c r="Q739" s="111"/>
      <c r="R739" s="111"/>
      <c r="S739" s="111"/>
      <c r="T739" s="111"/>
      <c r="U739" s="111"/>
      <c r="V739" s="111"/>
      <c r="AB739" s="107"/>
      <c r="AC739" s="107"/>
      <c r="AD739" s="107"/>
      <c r="AE739" s="107"/>
      <c r="AF739" s="107"/>
      <c r="AG739" s="107"/>
      <c r="AH739" s="107"/>
      <c r="AI739" s="107"/>
      <c r="AJ739" s="107"/>
      <c r="AK739" s="107"/>
      <c r="AL739" s="107"/>
      <c r="AM739" s="107"/>
      <c r="AN739" s="107"/>
      <c r="AO739" s="107"/>
      <c r="AP739" s="107"/>
      <c r="AQ739" s="107"/>
      <c r="AR739" s="107"/>
      <c r="AS739" s="107"/>
      <c r="AT739" s="107"/>
      <c r="AU739" s="107"/>
      <c r="AV739" s="107"/>
      <c r="AW739" s="107"/>
      <c r="AX739" s="107"/>
      <c r="AY739" s="107"/>
      <c r="AZ739" s="107"/>
      <c r="BA739" s="107"/>
      <c r="BB739" s="107"/>
      <c r="BC739" s="107"/>
      <c r="BD739" s="107"/>
      <c r="BE739" s="107"/>
      <c r="BF739" s="107"/>
      <c r="BG739" s="107"/>
      <c r="BH739" s="107"/>
      <c r="BI739" s="107"/>
      <c r="BJ739" s="107"/>
      <c r="BK739" s="107"/>
      <c r="BL739" s="107"/>
      <c r="BM739" s="107"/>
      <c r="BN739" s="107"/>
      <c r="BO739" s="107"/>
      <c r="BP739" s="107"/>
      <c r="BQ739" s="107"/>
      <c r="BR739" s="107"/>
      <c r="BS739" s="107"/>
      <c r="BT739" s="107"/>
      <c r="BU739" s="107"/>
    </row>
    <row r="740" spans="3:73" ht="107.25" customHeight="1">
      <c r="C740" s="108"/>
      <c r="D740" s="108"/>
      <c r="E740" s="108"/>
      <c r="L740" s="110"/>
      <c r="M740" s="111"/>
      <c r="N740" s="112"/>
      <c r="O740" s="112"/>
      <c r="P740" s="112"/>
      <c r="Q740" s="111"/>
      <c r="R740" s="111"/>
      <c r="S740" s="111"/>
      <c r="T740" s="111"/>
      <c r="U740" s="111"/>
      <c r="V740" s="111"/>
      <c r="AB740" s="107"/>
      <c r="AC740" s="107"/>
      <c r="AD740" s="107"/>
      <c r="AE740" s="107"/>
      <c r="AF740" s="107"/>
      <c r="AG740" s="107"/>
      <c r="AH740" s="107"/>
      <c r="AI740" s="107"/>
      <c r="AJ740" s="107"/>
      <c r="AK740" s="107"/>
      <c r="AL740" s="107"/>
      <c r="AM740" s="107"/>
      <c r="AN740" s="107"/>
      <c r="AO740" s="107"/>
      <c r="AP740" s="107"/>
      <c r="AQ740" s="107"/>
      <c r="AR740" s="107"/>
      <c r="AS740" s="107"/>
      <c r="AT740" s="107"/>
      <c r="AU740" s="107"/>
      <c r="AV740" s="107"/>
      <c r="AW740" s="107"/>
      <c r="AX740" s="107"/>
      <c r="AY740" s="107"/>
      <c r="AZ740" s="107"/>
      <c r="BA740" s="107"/>
      <c r="BB740" s="107"/>
      <c r="BC740" s="107"/>
      <c r="BD740" s="107"/>
      <c r="BE740" s="107"/>
      <c r="BF740" s="107"/>
      <c r="BG740" s="107"/>
      <c r="BH740" s="107"/>
      <c r="BI740" s="107"/>
      <c r="BJ740" s="107"/>
      <c r="BK740" s="107"/>
      <c r="BL740" s="107"/>
      <c r="BM740" s="107"/>
      <c r="BN740" s="107"/>
      <c r="BO740" s="107"/>
      <c r="BP740" s="107"/>
      <c r="BQ740" s="107"/>
      <c r="BR740" s="107"/>
      <c r="BS740" s="107"/>
      <c r="BT740" s="107"/>
      <c r="BU740" s="107"/>
    </row>
    <row r="741" spans="3:73" ht="107.25" customHeight="1">
      <c r="C741" s="108"/>
      <c r="D741" s="108"/>
      <c r="E741" s="108"/>
      <c r="L741" s="110"/>
      <c r="M741" s="111"/>
      <c r="N741" s="112"/>
      <c r="O741" s="112"/>
      <c r="P741" s="112"/>
      <c r="Q741" s="111"/>
      <c r="R741" s="111"/>
      <c r="S741" s="111"/>
      <c r="T741" s="111"/>
      <c r="U741" s="111"/>
      <c r="V741" s="111"/>
      <c r="AB741" s="107"/>
      <c r="AC741" s="107"/>
      <c r="AD741" s="107"/>
      <c r="AE741" s="107"/>
      <c r="AF741" s="107"/>
      <c r="AG741" s="107"/>
      <c r="AH741" s="107"/>
      <c r="AI741" s="107"/>
      <c r="AJ741" s="107"/>
      <c r="AK741" s="107"/>
      <c r="AL741" s="107"/>
      <c r="AM741" s="107"/>
      <c r="AN741" s="107"/>
      <c r="AO741" s="107"/>
      <c r="AP741" s="107"/>
      <c r="AQ741" s="107"/>
      <c r="AR741" s="107"/>
      <c r="AS741" s="107"/>
      <c r="AT741" s="107"/>
      <c r="AU741" s="107"/>
      <c r="AV741" s="107"/>
      <c r="AW741" s="107"/>
      <c r="AX741" s="107"/>
      <c r="AY741" s="107"/>
      <c r="AZ741" s="107"/>
      <c r="BA741" s="107"/>
      <c r="BB741" s="107"/>
      <c r="BC741" s="107"/>
      <c r="BD741" s="107"/>
      <c r="BE741" s="107"/>
      <c r="BF741" s="107"/>
      <c r="BG741" s="107"/>
      <c r="BH741" s="107"/>
      <c r="BI741" s="107"/>
      <c r="BJ741" s="107"/>
      <c r="BK741" s="107"/>
      <c r="BL741" s="107"/>
      <c r="BM741" s="107"/>
      <c r="BN741" s="107"/>
      <c r="BO741" s="107"/>
      <c r="BP741" s="107"/>
      <c r="BQ741" s="107"/>
      <c r="BR741" s="107"/>
      <c r="BS741" s="107"/>
      <c r="BT741" s="107"/>
      <c r="BU741" s="107"/>
    </row>
    <row r="742" spans="3:73" ht="107.25" customHeight="1">
      <c r="C742" s="108"/>
      <c r="D742" s="108"/>
      <c r="E742" s="108"/>
      <c r="L742" s="110"/>
      <c r="M742" s="111"/>
      <c r="N742" s="112"/>
      <c r="O742" s="112"/>
      <c r="P742" s="112"/>
      <c r="Q742" s="111"/>
      <c r="R742" s="111"/>
      <c r="S742" s="111"/>
      <c r="T742" s="111"/>
      <c r="U742" s="111"/>
      <c r="V742" s="111"/>
      <c r="AB742" s="107"/>
      <c r="AC742" s="107"/>
      <c r="AD742" s="107"/>
      <c r="AE742" s="107"/>
      <c r="AF742" s="107"/>
      <c r="AG742" s="107"/>
      <c r="AH742" s="107"/>
      <c r="AI742" s="107"/>
      <c r="AJ742" s="107"/>
      <c r="AK742" s="107"/>
      <c r="AL742" s="107"/>
      <c r="AM742" s="107"/>
      <c r="AN742" s="107"/>
      <c r="AO742" s="107"/>
      <c r="AP742" s="107"/>
      <c r="AQ742" s="107"/>
      <c r="AR742" s="107"/>
      <c r="AS742" s="107"/>
      <c r="AT742" s="107"/>
      <c r="AU742" s="107"/>
      <c r="AV742" s="107"/>
      <c r="AW742" s="107"/>
      <c r="AX742" s="107"/>
      <c r="AY742" s="107"/>
      <c r="AZ742" s="107"/>
      <c r="BA742" s="107"/>
      <c r="BB742" s="107"/>
      <c r="BC742" s="107"/>
      <c r="BD742" s="107"/>
      <c r="BE742" s="107"/>
      <c r="BF742" s="107"/>
      <c r="BG742" s="107"/>
      <c r="BH742" s="107"/>
      <c r="BI742" s="107"/>
      <c r="BJ742" s="107"/>
      <c r="BK742" s="107"/>
      <c r="BL742" s="107"/>
      <c r="BM742" s="107"/>
      <c r="BN742" s="107"/>
      <c r="BO742" s="107"/>
      <c r="BP742" s="107"/>
      <c r="BQ742" s="107"/>
      <c r="BR742" s="107"/>
      <c r="BS742" s="107"/>
      <c r="BT742" s="107"/>
      <c r="BU742" s="107"/>
    </row>
    <row r="743" spans="3:73" ht="107.25" customHeight="1">
      <c r="C743" s="108"/>
      <c r="D743" s="108"/>
      <c r="E743" s="108"/>
      <c r="L743" s="110"/>
      <c r="M743" s="111"/>
      <c r="N743" s="112"/>
      <c r="O743" s="112"/>
      <c r="P743" s="112"/>
      <c r="Q743" s="111"/>
      <c r="R743" s="111"/>
      <c r="S743" s="111"/>
      <c r="T743" s="111"/>
      <c r="U743" s="111"/>
      <c r="V743" s="111"/>
      <c r="AB743" s="107"/>
      <c r="AC743" s="107"/>
      <c r="AD743" s="107"/>
      <c r="AE743" s="107"/>
      <c r="AF743" s="107"/>
      <c r="AG743" s="107"/>
      <c r="AH743" s="107"/>
      <c r="AI743" s="107"/>
      <c r="AJ743" s="107"/>
      <c r="AK743" s="107"/>
      <c r="AL743" s="107"/>
      <c r="AM743" s="107"/>
      <c r="AN743" s="107"/>
      <c r="AO743" s="107"/>
      <c r="AP743" s="107"/>
      <c r="AQ743" s="107"/>
      <c r="AR743" s="107"/>
      <c r="AS743" s="107"/>
      <c r="AT743" s="107"/>
      <c r="AU743" s="107"/>
      <c r="AV743" s="107"/>
      <c r="AW743" s="107"/>
      <c r="AX743" s="107"/>
      <c r="AY743" s="107"/>
      <c r="AZ743" s="107"/>
      <c r="BA743" s="107"/>
      <c r="BB743" s="107"/>
      <c r="BC743" s="107"/>
      <c r="BD743" s="107"/>
      <c r="BE743" s="107"/>
      <c r="BF743" s="107"/>
      <c r="BG743" s="107"/>
      <c r="BH743" s="107"/>
      <c r="BI743" s="107"/>
      <c r="BJ743" s="107"/>
      <c r="BK743" s="107"/>
      <c r="BL743" s="107"/>
      <c r="BM743" s="107"/>
      <c r="BN743" s="107"/>
      <c r="BO743" s="107"/>
      <c r="BP743" s="107"/>
      <c r="BQ743" s="107"/>
      <c r="BR743" s="107"/>
      <c r="BS743" s="107"/>
      <c r="BT743" s="107"/>
      <c r="BU743" s="107"/>
    </row>
    <row r="744" spans="3:73" ht="107.25" customHeight="1">
      <c r="C744" s="108"/>
      <c r="D744" s="108"/>
      <c r="E744" s="108"/>
      <c r="L744" s="110"/>
      <c r="M744" s="111"/>
      <c r="N744" s="112"/>
      <c r="O744" s="112"/>
      <c r="P744" s="112"/>
      <c r="Q744" s="111"/>
      <c r="R744" s="111"/>
      <c r="S744" s="111"/>
      <c r="T744" s="111"/>
      <c r="U744" s="111"/>
      <c r="V744" s="111"/>
      <c r="AB744" s="107"/>
      <c r="AC744" s="107"/>
      <c r="AD744" s="107"/>
      <c r="AE744" s="107"/>
      <c r="AF744" s="107"/>
      <c r="AG744" s="107"/>
      <c r="AH744" s="107"/>
      <c r="AI744" s="107"/>
      <c r="AJ744" s="107"/>
      <c r="AK744" s="107"/>
      <c r="AL744" s="107"/>
      <c r="AM744" s="107"/>
      <c r="AN744" s="107"/>
      <c r="AO744" s="107"/>
      <c r="AP744" s="107"/>
      <c r="AQ744" s="107"/>
      <c r="AR744" s="107"/>
      <c r="AS744" s="107"/>
      <c r="AT744" s="107"/>
      <c r="AU744" s="107"/>
      <c r="AV744" s="107"/>
      <c r="AW744" s="107"/>
      <c r="AX744" s="107"/>
      <c r="AY744" s="107"/>
      <c r="AZ744" s="107"/>
      <c r="BA744" s="107"/>
      <c r="BB744" s="107"/>
      <c r="BC744" s="107"/>
      <c r="BD744" s="107"/>
      <c r="BE744" s="107"/>
      <c r="BF744" s="107"/>
      <c r="BG744" s="107"/>
      <c r="BH744" s="107"/>
      <c r="BI744" s="107"/>
      <c r="BJ744" s="107"/>
      <c r="BK744" s="107"/>
      <c r="BL744" s="107"/>
      <c r="BM744" s="107"/>
      <c r="BN744" s="107"/>
      <c r="BO744" s="107"/>
      <c r="BP744" s="107"/>
      <c r="BQ744" s="107"/>
      <c r="BR744" s="107"/>
      <c r="BS744" s="107"/>
      <c r="BT744" s="107"/>
      <c r="BU744" s="107"/>
    </row>
    <row r="745" spans="3:73" ht="107.25" customHeight="1">
      <c r="C745" s="108"/>
      <c r="D745" s="108"/>
      <c r="E745" s="108"/>
      <c r="L745" s="110"/>
      <c r="M745" s="111"/>
      <c r="N745" s="112"/>
      <c r="O745" s="112"/>
      <c r="P745" s="112"/>
      <c r="Q745" s="111"/>
      <c r="R745" s="111"/>
      <c r="S745" s="111"/>
      <c r="T745" s="111"/>
      <c r="U745" s="111"/>
      <c r="V745" s="111"/>
      <c r="AB745" s="107"/>
      <c r="AC745" s="107"/>
      <c r="AD745" s="107"/>
      <c r="AE745" s="107"/>
      <c r="AF745" s="107"/>
      <c r="AG745" s="107"/>
      <c r="AH745" s="107"/>
      <c r="AI745" s="107"/>
      <c r="AJ745" s="107"/>
      <c r="AK745" s="107"/>
      <c r="AL745" s="107"/>
      <c r="AM745" s="107"/>
      <c r="AN745" s="107"/>
      <c r="AO745" s="107"/>
      <c r="AP745" s="107"/>
      <c r="AQ745" s="107"/>
      <c r="AR745" s="107"/>
      <c r="AS745" s="107"/>
      <c r="AT745" s="107"/>
      <c r="AU745" s="107"/>
      <c r="AV745" s="107"/>
      <c r="AW745" s="107"/>
      <c r="AX745" s="107"/>
      <c r="AY745" s="107"/>
      <c r="AZ745" s="107"/>
      <c r="BA745" s="107"/>
      <c r="BB745" s="107"/>
      <c r="BC745" s="107"/>
      <c r="BD745" s="107"/>
      <c r="BE745" s="107"/>
      <c r="BF745" s="107"/>
      <c r="BG745" s="107"/>
      <c r="BH745" s="107"/>
      <c r="BI745" s="107"/>
      <c r="BJ745" s="107"/>
      <c r="BK745" s="107"/>
      <c r="BL745" s="107"/>
      <c r="BM745" s="107"/>
      <c r="BN745" s="107"/>
      <c r="BO745" s="107"/>
      <c r="BP745" s="107"/>
      <c r="BQ745" s="107"/>
      <c r="BR745" s="107"/>
      <c r="BS745" s="107"/>
      <c r="BT745" s="107"/>
      <c r="BU745" s="107"/>
    </row>
    <row r="746" spans="3:73" ht="107.25" customHeight="1">
      <c r="C746" s="108"/>
      <c r="D746" s="108"/>
      <c r="E746" s="108"/>
      <c r="L746" s="110"/>
      <c r="M746" s="111"/>
      <c r="N746" s="112"/>
      <c r="O746" s="112"/>
      <c r="P746" s="112"/>
      <c r="Q746" s="111"/>
      <c r="R746" s="111"/>
      <c r="S746" s="111"/>
      <c r="T746" s="111"/>
      <c r="U746" s="111"/>
      <c r="V746" s="111"/>
      <c r="AB746" s="107"/>
      <c r="AC746" s="107"/>
      <c r="AD746" s="107"/>
      <c r="AE746" s="107"/>
      <c r="AF746" s="107"/>
      <c r="AG746" s="107"/>
      <c r="AH746" s="107"/>
      <c r="AI746" s="107"/>
      <c r="AJ746" s="107"/>
      <c r="AK746" s="107"/>
      <c r="AL746" s="107"/>
      <c r="AM746" s="107"/>
      <c r="AN746" s="107"/>
      <c r="AO746" s="107"/>
      <c r="AP746" s="107"/>
      <c r="AQ746" s="107"/>
      <c r="AR746" s="107"/>
      <c r="AS746" s="107"/>
      <c r="AT746" s="107"/>
      <c r="AU746" s="107"/>
      <c r="AV746" s="107"/>
      <c r="AW746" s="107"/>
      <c r="AX746" s="107"/>
      <c r="AY746" s="107"/>
      <c r="AZ746" s="107"/>
      <c r="BA746" s="107"/>
      <c r="BB746" s="107"/>
      <c r="BC746" s="107"/>
      <c r="BD746" s="107"/>
      <c r="BE746" s="107"/>
      <c r="BF746" s="107"/>
      <c r="BG746" s="107"/>
      <c r="BH746" s="107"/>
      <c r="BI746" s="107"/>
      <c r="BJ746" s="107"/>
      <c r="BK746" s="107"/>
      <c r="BL746" s="107"/>
      <c r="BM746" s="107"/>
      <c r="BN746" s="107"/>
      <c r="BO746" s="107"/>
      <c r="BP746" s="107"/>
      <c r="BQ746" s="107"/>
      <c r="BR746" s="107"/>
      <c r="BS746" s="107"/>
      <c r="BT746" s="107"/>
      <c r="BU746" s="107"/>
    </row>
    <row r="747" spans="3:73" ht="107.25" customHeight="1">
      <c r="C747" s="108"/>
      <c r="D747" s="108"/>
      <c r="E747" s="108"/>
      <c r="L747" s="110"/>
      <c r="M747" s="111"/>
      <c r="N747" s="112"/>
      <c r="O747" s="112"/>
      <c r="P747" s="112"/>
      <c r="Q747" s="111"/>
      <c r="R747" s="111"/>
      <c r="S747" s="111"/>
      <c r="T747" s="111"/>
      <c r="U747" s="111"/>
      <c r="V747" s="111"/>
      <c r="AB747" s="107"/>
      <c r="AC747" s="107"/>
      <c r="AD747" s="107"/>
      <c r="AE747" s="107"/>
      <c r="AF747" s="107"/>
      <c r="AG747" s="107"/>
      <c r="AH747" s="107"/>
      <c r="AI747" s="107"/>
      <c r="AJ747" s="107"/>
      <c r="AK747" s="107"/>
      <c r="AL747" s="107"/>
      <c r="AM747" s="107"/>
      <c r="AN747" s="107"/>
      <c r="AO747" s="107"/>
      <c r="AP747" s="107"/>
      <c r="AQ747" s="107"/>
      <c r="AR747" s="107"/>
      <c r="AS747" s="107"/>
      <c r="AT747" s="107"/>
      <c r="AU747" s="107"/>
      <c r="AV747" s="107"/>
      <c r="AW747" s="107"/>
      <c r="AX747" s="107"/>
      <c r="AY747" s="107"/>
      <c r="AZ747" s="107"/>
      <c r="BA747" s="107"/>
      <c r="BB747" s="107"/>
      <c r="BC747" s="107"/>
      <c r="BD747" s="107"/>
      <c r="BE747" s="107"/>
      <c r="BF747" s="107"/>
      <c r="BG747" s="107"/>
      <c r="BH747" s="107"/>
      <c r="BI747" s="107"/>
      <c r="BJ747" s="107"/>
      <c r="BK747" s="107"/>
      <c r="BL747" s="107"/>
      <c r="BM747" s="107"/>
      <c r="BN747" s="107"/>
      <c r="BO747" s="107"/>
      <c r="BP747" s="107"/>
      <c r="BQ747" s="107"/>
      <c r="BR747" s="107"/>
      <c r="BS747" s="107"/>
      <c r="BT747" s="107"/>
      <c r="BU747" s="107"/>
    </row>
    <row r="748" spans="3:73" ht="107.25" customHeight="1">
      <c r="C748" s="108"/>
      <c r="D748" s="108"/>
      <c r="E748" s="108"/>
      <c r="L748" s="110"/>
      <c r="M748" s="111"/>
      <c r="N748" s="112"/>
      <c r="O748" s="112"/>
      <c r="P748" s="112"/>
      <c r="Q748" s="111"/>
      <c r="R748" s="111"/>
      <c r="S748" s="111"/>
      <c r="T748" s="111"/>
      <c r="U748" s="111"/>
      <c r="V748" s="111"/>
      <c r="AB748" s="107"/>
      <c r="AC748" s="107"/>
      <c r="AD748" s="107"/>
      <c r="AE748" s="107"/>
      <c r="AF748" s="107"/>
      <c r="AG748" s="107"/>
      <c r="AH748" s="107"/>
      <c r="AI748" s="107"/>
      <c r="AJ748" s="107"/>
      <c r="AK748" s="107"/>
      <c r="AL748" s="107"/>
      <c r="AM748" s="107"/>
      <c r="AN748" s="107"/>
      <c r="AO748" s="107"/>
      <c r="AP748" s="107"/>
      <c r="AQ748" s="107"/>
      <c r="AR748" s="107"/>
      <c r="AS748" s="107"/>
      <c r="AT748" s="107"/>
      <c r="AU748" s="107"/>
      <c r="AV748" s="107"/>
      <c r="AW748" s="107"/>
      <c r="AX748" s="107"/>
      <c r="AY748" s="107"/>
      <c r="AZ748" s="107"/>
      <c r="BA748" s="107"/>
      <c r="BB748" s="107"/>
      <c r="BC748" s="107"/>
      <c r="BD748" s="107"/>
      <c r="BE748" s="107"/>
      <c r="BF748" s="107"/>
      <c r="BG748" s="107"/>
      <c r="BH748" s="107"/>
      <c r="BI748" s="107"/>
      <c r="BJ748" s="107"/>
      <c r="BK748" s="107"/>
      <c r="BL748" s="107"/>
      <c r="BM748" s="107"/>
      <c r="BN748" s="107"/>
      <c r="BO748" s="107"/>
      <c r="BP748" s="107"/>
      <c r="BQ748" s="107"/>
      <c r="BR748" s="107"/>
      <c r="BS748" s="107"/>
      <c r="BT748" s="107"/>
      <c r="BU748" s="107"/>
    </row>
    <row r="749" spans="3:73" ht="107.25" customHeight="1">
      <c r="C749" s="108"/>
      <c r="D749" s="108"/>
      <c r="E749" s="108"/>
      <c r="L749" s="110"/>
      <c r="M749" s="111"/>
      <c r="N749" s="112"/>
      <c r="O749" s="112"/>
      <c r="P749" s="112"/>
      <c r="Q749" s="111"/>
      <c r="R749" s="111"/>
      <c r="S749" s="111"/>
      <c r="T749" s="111"/>
      <c r="U749" s="111"/>
      <c r="V749" s="111"/>
      <c r="AB749" s="107"/>
      <c r="AC749" s="107"/>
      <c r="AD749" s="107"/>
      <c r="AE749" s="107"/>
      <c r="AF749" s="107"/>
      <c r="AG749" s="107"/>
      <c r="AH749" s="107"/>
      <c r="AI749" s="107"/>
      <c r="AJ749" s="107"/>
      <c r="AK749" s="107"/>
      <c r="AL749" s="107"/>
      <c r="AM749" s="107"/>
      <c r="AN749" s="107"/>
      <c r="AO749" s="107"/>
      <c r="AP749" s="107"/>
      <c r="AQ749" s="107"/>
      <c r="AR749" s="107"/>
      <c r="AS749" s="107"/>
      <c r="AT749" s="107"/>
      <c r="AU749" s="107"/>
      <c r="AV749" s="107"/>
      <c r="AW749" s="107"/>
      <c r="AX749" s="107"/>
      <c r="AY749" s="107"/>
      <c r="AZ749" s="107"/>
      <c r="BA749" s="107"/>
      <c r="BB749" s="107"/>
      <c r="BC749" s="107"/>
      <c r="BD749" s="107"/>
      <c r="BE749" s="107"/>
      <c r="BF749" s="107"/>
      <c r="BG749" s="107"/>
      <c r="BH749" s="107"/>
      <c r="BI749" s="107"/>
      <c r="BJ749" s="107"/>
      <c r="BK749" s="107"/>
      <c r="BL749" s="107"/>
      <c r="BM749" s="107"/>
      <c r="BN749" s="107"/>
      <c r="BO749" s="107"/>
      <c r="BP749" s="107"/>
      <c r="BQ749" s="107"/>
      <c r="BR749" s="107"/>
      <c r="BS749" s="107"/>
      <c r="BT749" s="107"/>
      <c r="BU749" s="107"/>
    </row>
    <row r="750" spans="3:73" ht="107.25" customHeight="1">
      <c r="C750" s="108"/>
      <c r="D750" s="108"/>
      <c r="E750" s="108"/>
      <c r="L750" s="110"/>
      <c r="M750" s="111"/>
      <c r="N750" s="112"/>
      <c r="O750" s="112"/>
      <c r="P750" s="112"/>
      <c r="Q750" s="111"/>
      <c r="R750" s="111"/>
      <c r="S750" s="111"/>
      <c r="T750" s="111"/>
      <c r="U750" s="111"/>
      <c r="V750" s="111"/>
      <c r="AB750" s="107"/>
      <c r="AC750" s="107"/>
      <c r="AD750" s="107"/>
      <c r="AE750" s="107"/>
      <c r="AF750" s="107"/>
      <c r="AG750" s="107"/>
      <c r="AH750" s="107"/>
      <c r="AI750" s="107"/>
      <c r="AJ750" s="107"/>
      <c r="AK750" s="107"/>
      <c r="AL750" s="107"/>
      <c r="AM750" s="107"/>
      <c r="AN750" s="107"/>
      <c r="AO750" s="107"/>
      <c r="AP750" s="107"/>
      <c r="AQ750" s="107"/>
      <c r="AR750" s="107"/>
      <c r="AS750" s="107"/>
      <c r="AT750" s="107"/>
      <c r="AU750" s="107"/>
      <c r="AV750" s="107"/>
      <c r="AW750" s="107"/>
      <c r="AX750" s="107"/>
      <c r="AY750" s="107"/>
      <c r="AZ750" s="107"/>
      <c r="BA750" s="107"/>
      <c r="BB750" s="107"/>
      <c r="BC750" s="107"/>
      <c r="BD750" s="107"/>
      <c r="BE750" s="107"/>
      <c r="BF750" s="107"/>
      <c r="BG750" s="107"/>
      <c r="BH750" s="107"/>
      <c r="BI750" s="107"/>
      <c r="BJ750" s="107"/>
      <c r="BK750" s="107"/>
      <c r="BL750" s="107"/>
      <c r="BM750" s="107"/>
      <c r="BN750" s="107"/>
      <c r="BO750" s="107"/>
      <c r="BP750" s="107"/>
      <c r="BQ750" s="107"/>
      <c r="BR750" s="107"/>
      <c r="BS750" s="107"/>
      <c r="BT750" s="107"/>
      <c r="BU750" s="107"/>
    </row>
    <row r="751" spans="3:73" ht="107.25" customHeight="1">
      <c r="C751" s="108"/>
      <c r="D751" s="108"/>
      <c r="E751" s="108"/>
      <c r="L751" s="110"/>
      <c r="M751" s="111"/>
      <c r="N751" s="112"/>
      <c r="O751" s="112"/>
      <c r="P751" s="112"/>
      <c r="Q751" s="111"/>
      <c r="R751" s="111"/>
      <c r="S751" s="111"/>
      <c r="T751" s="111"/>
      <c r="U751" s="111"/>
      <c r="V751" s="111"/>
      <c r="AB751" s="107"/>
      <c r="AC751" s="107"/>
      <c r="AD751" s="107"/>
      <c r="AE751" s="107"/>
      <c r="AF751" s="107"/>
      <c r="AG751" s="107"/>
      <c r="AH751" s="107"/>
      <c r="AI751" s="107"/>
      <c r="AJ751" s="107"/>
      <c r="AK751" s="107"/>
      <c r="AL751" s="107"/>
      <c r="AM751" s="107"/>
      <c r="AN751" s="107"/>
      <c r="AO751" s="107"/>
      <c r="AP751" s="107"/>
      <c r="AQ751" s="107"/>
      <c r="AR751" s="107"/>
      <c r="AS751" s="107"/>
      <c r="AT751" s="107"/>
      <c r="AU751" s="107"/>
      <c r="AV751" s="107"/>
      <c r="AW751" s="107"/>
      <c r="AX751" s="107"/>
      <c r="AY751" s="107"/>
      <c r="AZ751" s="107"/>
      <c r="BA751" s="107"/>
      <c r="BB751" s="107"/>
      <c r="BC751" s="107"/>
      <c r="BD751" s="107"/>
      <c r="BE751" s="107"/>
      <c r="BF751" s="107"/>
      <c r="BG751" s="107"/>
      <c r="BH751" s="107"/>
      <c r="BI751" s="107"/>
      <c r="BJ751" s="107"/>
      <c r="BK751" s="107"/>
      <c r="BL751" s="107"/>
      <c r="BM751" s="107"/>
      <c r="BN751" s="107"/>
      <c r="BO751" s="107"/>
      <c r="BP751" s="107"/>
      <c r="BQ751" s="107"/>
      <c r="BR751" s="107"/>
      <c r="BS751" s="107"/>
      <c r="BT751" s="107"/>
      <c r="BU751" s="107"/>
    </row>
    <row r="752" spans="3:73" ht="107.25" customHeight="1">
      <c r="C752" s="108"/>
      <c r="D752" s="108"/>
      <c r="E752" s="108"/>
      <c r="L752" s="110"/>
      <c r="M752" s="111"/>
      <c r="N752" s="112"/>
      <c r="O752" s="112"/>
      <c r="P752" s="112"/>
      <c r="Q752" s="111"/>
      <c r="R752" s="111"/>
      <c r="S752" s="111"/>
      <c r="T752" s="111"/>
      <c r="U752" s="111"/>
      <c r="V752" s="111"/>
      <c r="AB752" s="107"/>
      <c r="AC752" s="107"/>
      <c r="AD752" s="107"/>
      <c r="AE752" s="107"/>
      <c r="AF752" s="107"/>
      <c r="AG752" s="107"/>
      <c r="AH752" s="107"/>
      <c r="AI752" s="107"/>
      <c r="AJ752" s="107"/>
      <c r="AK752" s="107"/>
      <c r="AL752" s="107"/>
      <c r="AM752" s="107"/>
      <c r="AN752" s="107"/>
      <c r="AO752" s="107"/>
      <c r="AP752" s="107"/>
      <c r="AQ752" s="107"/>
      <c r="AR752" s="107"/>
      <c r="AS752" s="107"/>
      <c r="AT752" s="107"/>
      <c r="AU752" s="107"/>
      <c r="AV752" s="107"/>
      <c r="AW752" s="107"/>
      <c r="AX752" s="107"/>
      <c r="AY752" s="107"/>
      <c r="AZ752" s="107"/>
      <c r="BA752" s="107"/>
      <c r="BB752" s="107"/>
      <c r="BC752" s="107"/>
      <c r="BD752" s="107"/>
      <c r="BE752" s="107"/>
      <c r="BF752" s="107"/>
      <c r="BG752" s="107"/>
      <c r="BH752" s="107"/>
      <c r="BI752" s="107"/>
      <c r="BJ752" s="107"/>
      <c r="BK752" s="107"/>
      <c r="BL752" s="107"/>
      <c r="BM752" s="107"/>
      <c r="BN752" s="107"/>
      <c r="BO752" s="107"/>
      <c r="BP752" s="107"/>
      <c r="BQ752" s="107"/>
      <c r="BR752" s="107"/>
      <c r="BS752" s="107"/>
      <c r="BT752" s="107"/>
      <c r="BU752" s="107"/>
    </row>
    <row r="753" spans="3:73" ht="107.25" customHeight="1">
      <c r="C753" s="108"/>
      <c r="D753" s="108"/>
      <c r="E753" s="108"/>
      <c r="L753" s="110"/>
      <c r="M753" s="111"/>
      <c r="N753" s="112"/>
      <c r="O753" s="112"/>
      <c r="P753" s="112"/>
      <c r="Q753" s="111"/>
      <c r="R753" s="111"/>
      <c r="S753" s="111"/>
      <c r="T753" s="111"/>
      <c r="U753" s="111"/>
      <c r="V753" s="111"/>
      <c r="AB753" s="107"/>
      <c r="AC753" s="107"/>
      <c r="AD753" s="107"/>
      <c r="AE753" s="107"/>
      <c r="AF753" s="107"/>
      <c r="AG753" s="107"/>
      <c r="AH753" s="107"/>
      <c r="AI753" s="107"/>
      <c r="AJ753" s="107"/>
      <c r="AK753" s="107"/>
      <c r="AL753" s="107"/>
      <c r="AM753" s="107"/>
      <c r="AN753" s="107"/>
      <c r="AO753" s="107"/>
      <c r="AP753" s="107"/>
      <c r="AQ753" s="107"/>
      <c r="AR753" s="107"/>
      <c r="AS753" s="107"/>
      <c r="AT753" s="107"/>
      <c r="AU753" s="107"/>
      <c r="AV753" s="107"/>
      <c r="AW753" s="107"/>
      <c r="AX753" s="107"/>
      <c r="AY753" s="107"/>
      <c r="AZ753" s="107"/>
      <c r="BA753" s="107"/>
      <c r="BB753" s="107"/>
      <c r="BC753" s="107"/>
      <c r="BD753" s="107"/>
      <c r="BE753" s="107"/>
      <c r="BF753" s="107"/>
      <c r="BG753" s="107"/>
      <c r="BH753" s="107"/>
      <c r="BI753" s="107"/>
      <c r="BJ753" s="107"/>
      <c r="BK753" s="107"/>
      <c r="BL753" s="107"/>
      <c r="BM753" s="107"/>
      <c r="BN753" s="107"/>
      <c r="BO753" s="107"/>
      <c r="BP753" s="107"/>
      <c r="BQ753" s="107"/>
      <c r="BR753" s="107"/>
      <c r="BS753" s="107"/>
      <c r="BT753" s="107"/>
      <c r="BU753" s="107"/>
    </row>
    <row r="754" spans="3:73" ht="107.25" customHeight="1">
      <c r="C754" s="108"/>
      <c r="D754" s="108"/>
      <c r="E754" s="108"/>
      <c r="L754" s="110"/>
      <c r="M754" s="111"/>
      <c r="N754" s="112"/>
      <c r="O754" s="112"/>
      <c r="P754" s="112"/>
      <c r="Q754" s="111"/>
      <c r="R754" s="111"/>
      <c r="S754" s="111"/>
      <c r="T754" s="111"/>
      <c r="U754" s="111"/>
      <c r="V754" s="111"/>
      <c r="AB754" s="107"/>
      <c r="AC754" s="107"/>
      <c r="AD754" s="107"/>
      <c r="AE754" s="107"/>
      <c r="AF754" s="107"/>
      <c r="AG754" s="107"/>
      <c r="AH754" s="107"/>
      <c r="AI754" s="107"/>
      <c r="AJ754" s="107"/>
      <c r="AK754" s="107"/>
      <c r="AL754" s="107"/>
      <c r="AM754" s="107"/>
      <c r="AN754" s="107"/>
      <c r="AO754" s="107"/>
      <c r="AP754" s="107"/>
      <c r="AQ754" s="107"/>
      <c r="AR754" s="107"/>
      <c r="AS754" s="107"/>
      <c r="AT754" s="107"/>
      <c r="AU754" s="107"/>
      <c r="AV754" s="107"/>
      <c r="AW754" s="107"/>
      <c r="AX754" s="107"/>
      <c r="AY754" s="107"/>
      <c r="AZ754" s="107"/>
      <c r="BA754" s="107"/>
      <c r="BB754" s="107"/>
      <c r="BC754" s="107"/>
      <c r="BD754" s="107"/>
      <c r="BE754" s="107"/>
      <c r="BF754" s="107"/>
      <c r="BG754" s="107"/>
      <c r="BH754" s="107"/>
      <c r="BI754" s="107"/>
      <c r="BJ754" s="107"/>
      <c r="BK754" s="107"/>
      <c r="BL754" s="107"/>
      <c r="BM754" s="107"/>
      <c r="BN754" s="107"/>
      <c r="BO754" s="107"/>
      <c r="BP754" s="107"/>
      <c r="BQ754" s="107"/>
      <c r="BR754" s="107"/>
      <c r="BS754" s="107"/>
      <c r="BT754" s="107"/>
      <c r="BU754" s="107"/>
    </row>
    <row r="755" spans="3:73" ht="107.25" customHeight="1">
      <c r="C755" s="108"/>
      <c r="D755" s="108"/>
      <c r="E755" s="108"/>
      <c r="L755" s="110"/>
      <c r="M755" s="111"/>
      <c r="N755" s="112"/>
      <c r="O755" s="112"/>
      <c r="P755" s="112"/>
      <c r="Q755" s="111"/>
      <c r="R755" s="111"/>
      <c r="S755" s="111"/>
      <c r="T755" s="111"/>
      <c r="U755" s="111"/>
      <c r="V755" s="111"/>
      <c r="AB755" s="107"/>
      <c r="AC755" s="107"/>
      <c r="AD755" s="107"/>
      <c r="AE755" s="107"/>
      <c r="AF755" s="107"/>
      <c r="AG755" s="107"/>
      <c r="AH755" s="107"/>
      <c r="AI755" s="107"/>
      <c r="AJ755" s="107"/>
      <c r="AK755" s="107"/>
      <c r="AL755" s="107"/>
      <c r="AM755" s="107"/>
      <c r="AN755" s="107"/>
      <c r="AO755" s="107"/>
      <c r="AP755" s="107"/>
      <c r="AQ755" s="107"/>
      <c r="AR755" s="107"/>
      <c r="AS755" s="107"/>
      <c r="AT755" s="107"/>
      <c r="AU755" s="107"/>
      <c r="AV755" s="107"/>
      <c r="AW755" s="107"/>
      <c r="AX755" s="107"/>
      <c r="AY755" s="107"/>
      <c r="AZ755" s="107"/>
      <c r="BA755" s="107"/>
      <c r="BB755" s="107"/>
      <c r="BC755" s="107"/>
      <c r="BD755" s="107"/>
      <c r="BE755" s="107"/>
      <c r="BF755" s="107"/>
      <c r="BG755" s="107"/>
      <c r="BH755" s="107"/>
      <c r="BI755" s="107"/>
      <c r="BJ755" s="107"/>
      <c r="BK755" s="107"/>
      <c r="BL755" s="107"/>
      <c r="BM755" s="107"/>
      <c r="BN755" s="107"/>
      <c r="BO755" s="107"/>
      <c r="BP755" s="107"/>
      <c r="BQ755" s="107"/>
      <c r="BR755" s="107"/>
      <c r="BS755" s="107"/>
      <c r="BT755" s="107"/>
      <c r="BU755" s="107"/>
    </row>
    <row r="756" spans="3:73" ht="107.25" customHeight="1">
      <c r="C756" s="108"/>
      <c r="D756" s="108"/>
      <c r="E756" s="108"/>
      <c r="L756" s="110"/>
      <c r="M756" s="111"/>
      <c r="N756" s="112"/>
      <c r="O756" s="112"/>
      <c r="P756" s="112"/>
      <c r="Q756" s="111"/>
      <c r="R756" s="111"/>
      <c r="S756" s="111"/>
      <c r="T756" s="111"/>
      <c r="U756" s="111"/>
      <c r="V756" s="111"/>
      <c r="AB756" s="107"/>
      <c r="AC756" s="107"/>
      <c r="AD756" s="107"/>
      <c r="AE756" s="107"/>
      <c r="AF756" s="107"/>
      <c r="AG756" s="107"/>
      <c r="AH756" s="107"/>
      <c r="AI756" s="107"/>
      <c r="AJ756" s="107"/>
      <c r="AK756" s="107"/>
      <c r="AL756" s="107"/>
      <c r="AM756" s="107"/>
      <c r="AN756" s="107"/>
      <c r="AO756" s="107"/>
      <c r="AP756" s="107"/>
      <c r="AQ756" s="107"/>
      <c r="AR756" s="107"/>
      <c r="AS756" s="107"/>
      <c r="AT756" s="107"/>
      <c r="AU756" s="107"/>
      <c r="AV756" s="107"/>
      <c r="AW756" s="107"/>
      <c r="AX756" s="107"/>
      <c r="AY756" s="107"/>
      <c r="AZ756" s="107"/>
      <c r="BA756" s="107"/>
      <c r="BB756" s="107"/>
      <c r="BC756" s="107"/>
      <c r="BD756" s="107"/>
      <c r="BE756" s="107"/>
      <c r="BF756" s="107"/>
      <c r="BG756" s="107"/>
      <c r="BH756" s="107"/>
      <c r="BI756" s="107"/>
      <c r="BJ756" s="107"/>
      <c r="BK756" s="107"/>
      <c r="BL756" s="107"/>
      <c r="BM756" s="107"/>
      <c r="BN756" s="107"/>
      <c r="BO756" s="107"/>
      <c r="BP756" s="107"/>
      <c r="BQ756" s="107"/>
      <c r="BR756" s="107"/>
      <c r="BS756" s="107"/>
      <c r="BT756" s="107"/>
      <c r="BU756" s="107"/>
    </row>
    <row r="757" spans="3:73" ht="107.25" customHeight="1">
      <c r="C757" s="108"/>
      <c r="D757" s="108"/>
      <c r="E757" s="108"/>
      <c r="L757" s="110"/>
      <c r="M757" s="111"/>
      <c r="N757" s="112"/>
      <c r="O757" s="112"/>
      <c r="P757" s="112"/>
      <c r="Q757" s="111"/>
      <c r="R757" s="111"/>
      <c r="S757" s="111"/>
      <c r="T757" s="111"/>
      <c r="U757" s="111"/>
      <c r="V757" s="111"/>
      <c r="AB757" s="107"/>
      <c r="AC757" s="107"/>
      <c r="AD757" s="107"/>
      <c r="AE757" s="107"/>
      <c r="AF757" s="107"/>
      <c r="AG757" s="107"/>
      <c r="AH757" s="107"/>
      <c r="AI757" s="107"/>
      <c r="AJ757" s="107"/>
      <c r="AK757" s="107"/>
      <c r="AL757" s="107"/>
      <c r="AM757" s="107"/>
      <c r="AN757" s="107"/>
      <c r="AO757" s="107"/>
      <c r="AP757" s="107"/>
      <c r="AQ757" s="107"/>
      <c r="AR757" s="107"/>
      <c r="AS757" s="107"/>
      <c r="AT757" s="107"/>
      <c r="AU757" s="107"/>
      <c r="AV757" s="107"/>
      <c r="AW757" s="107"/>
      <c r="AX757" s="107"/>
      <c r="AY757" s="107"/>
      <c r="AZ757" s="107"/>
      <c r="BA757" s="107"/>
      <c r="BB757" s="107"/>
      <c r="BC757" s="107"/>
      <c r="BD757" s="107"/>
      <c r="BE757" s="107"/>
      <c r="BF757" s="107"/>
      <c r="BG757" s="107"/>
      <c r="BH757" s="107"/>
      <c r="BI757" s="107"/>
      <c r="BJ757" s="107"/>
      <c r="BK757" s="107"/>
      <c r="BL757" s="107"/>
      <c r="BM757" s="107"/>
      <c r="BN757" s="107"/>
      <c r="BO757" s="107"/>
      <c r="BP757" s="107"/>
      <c r="BQ757" s="107"/>
      <c r="BR757" s="107"/>
      <c r="BS757" s="107"/>
      <c r="BT757" s="107"/>
      <c r="BU757" s="107"/>
    </row>
    <row r="758" spans="3:73" ht="107.25" customHeight="1">
      <c r="C758" s="108"/>
      <c r="D758" s="108"/>
      <c r="E758" s="108"/>
      <c r="L758" s="110"/>
      <c r="M758" s="111"/>
      <c r="N758" s="112"/>
      <c r="O758" s="112"/>
      <c r="P758" s="112"/>
      <c r="Q758" s="111"/>
      <c r="R758" s="111"/>
      <c r="S758" s="111"/>
      <c r="T758" s="111"/>
      <c r="U758" s="111"/>
      <c r="V758" s="111"/>
      <c r="AB758" s="107"/>
      <c r="AC758" s="107"/>
      <c r="AD758" s="107"/>
      <c r="AE758" s="107"/>
      <c r="AF758" s="107"/>
      <c r="AG758" s="107"/>
      <c r="AH758" s="107"/>
      <c r="AI758" s="107"/>
      <c r="AJ758" s="107"/>
      <c r="AK758" s="107"/>
      <c r="AL758" s="107"/>
      <c r="AM758" s="107"/>
      <c r="AN758" s="107"/>
      <c r="AO758" s="107"/>
      <c r="AP758" s="107"/>
      <c r="AQ758" s="107"/>
      <c r="AR758" s="107"/>
      <c r="AS758" s="107"/>
      <c r="AT758" s="107"/>
      <c r="AU758" s="107"/>
      <c r="AV758" s="107"/>
      <c r="AW758" s="107"/>
      <c r="AX758" s="107"/>
      <c r="AY758" s="107"/>
      <c r="AZ758" s="107"/>
      <c r="BA758" s="107"/>
      <c r="BB758" s="107"/>
      <c r="BC758" s="107"/>
      <c r="BD758" s="107"/>
      <c r="BE758" s="107"/>
      <c r="BF758" s="107"/>
      <c r="BG758" s="107"/>
      <c r="BH758" s="107"/>
      <c r="BI758" s="107"/>
      <c r="BJ758" s="107"/>
      <c r="BK758" s="107"/>
      <c r="BL758" s="107"/>
      <c r="BM758" s="107"/>
      <c r="BN758" s="107"/>
      <c r="BO758" s="107"/>
      <c r="BP758" s="107"/>
      <c r="BQ758" s="107"/>
      <c r="BR758" s="107"/>
      <c r="BS758" s="107"/>
      <c r="BT758" s="107"/>
      <c r="BU758" s="107"/>
    </row>
    <row r="759" spans="3:73" ht="107.25" customHeight="1">
      <c r="C759" s="108"/>
      <c r="D759" s="108"/>
      <c r="E759" s="108"/>
      <c r="L759" s="110"/>
      <c r="M759" s="111"/>
      <c r="N759" s="112"/>
      <c r="O759" s="112"/>
      <c r="P759" s="112"/>
      <c r="Q759" s="111"/>
      <c r="R759" s="111"/>
      <c r="S759" s="111"/>
      <c r="T759" s="111"/>
      <c r="U759" s="111"/>
      <c r="V759" s="111"/>
      <c r="AB759" s="107"/>
      <c r="AC759" s="107"/>
      <c r="AD759" s="107"/>
      <c r="AE759" s="107"/>
      <c r="AF759" s="107"/>
      <c r="AG759" s="107"/>
      <c r="AH759" s="107"/>
      <c r="AI759" s="107"/>
      <c r="AJ759" s="107"/>
      <c r="AK759" s="107"/>
      <c r="AL759" s="107"/>
      <c r="AM759" s="107"/>
      <c r="AN759" s="107"/>
      <c r="AO759" s="107"/>
      <c r="AP759" s="107"/>
      <c r="AQ759" s="107"/>
      <c r="AR759" s="107"/>
      <c r="AS759" s="107"/>
      <c r="AT759" s="107"/>
      <c r="AU759" s="107"/>
      <c r="AV759" s="107"/>
      <c r="AW759" s="107"/>
      <c r="AX759" s="107"/>
      <c r="AY759" s="107"/>
      <c r="AZ759" s="107"/>
      <c r="BA759" s="107"/>
      <c r="BB759" s="107"/>
      <c r="BC759" s="107"/>
      <c r="BD759" s="107"/>
      <c r="BE759" s="107"/>
      <c r="BF759" s="107"/>
      <c r="BG759" s="107"/>
      <c r="BH759" s="107"/>
      <c r="BI759" s="107"/>
      <c r="BJ759" s="107"/>
      <c r="BK759" s="107"/>
      <c r="BL759" s="107"/>
      <c r="BM759" s="107"/>
      <c r="BN759" s="107"/>
      <c r="BO759" s="107"/>
      <c r="BP759" s="107"/>
      <c r="BQ759" s="107"/>
      <c r="BR759" s="107"/>
      <c r="BS759" s="107"/>
      <c r="BT759" s="107"/>
      <c r="BU759" s="107"/>
    </row>
    <row r="760" spans="3:73" ht="107.25" customHeight="1">
      <c r="C760" s="108"/>
      <c r="D760" s="108"/>
      <c r="E760" s="108"/>
      <c r="L760" s="110"/>
      <c r="M760" s="111"/>
      <c r="N760" s="112"/>
      <c r="O760" s="112"/>
      <c r="P760" s="112"/>
      <c r="Q760" s="111"/>
      <c r="R760" s="111"/>
      <c r="S760" s="111"/>
      <c r="T760" s="111"/>
      <c r="U760" s="111"/>
      <c r="V760" s="111"/>
      <c r="AB760" s="107"/>
      <c r="AC760" s="107"/>
      <c r="AD760" s="107"/>
      <c r="AE760" s="107"/>
      <c r="AF760" s="107"/>
      <c r="AG760" s="107"/>
      <c r="AH760" s="107"/>
      <c r="AI760" s="107"/>
      <c r="AJ760" s="107"/>
      <c r="AK760" s="107"/>
      <c r="AL760" s="107"/>
      <c r="AM760" s="107"/>
      <c r="AN760" s="107"/>
      <c r="AO760" s="107"/>
      <c r="AP760" s="107"/>
      <c r="AQ760" s="107"/>
      <c r="AR760" s="107"/>
      <c r="AS760" s="107"/>
      <c r="AT760" s="107"/>
      <c r="AU760" s="107"/>
      <c r="AV760" s="107"/>
      <c r="AW760" s="107"/>
      <c r="AX760" s="107"/>
      <c r="AY760" s="107"/>
      <c r="AZ760" s="107"/>
      <c r="BA760" s="107"/>
      <c r="BB760" s="107"/>
      <c r="BC760" s="107"/>
      <c r="BD760" s="107"/>
      <c r="BE760" s="107"/>
      <c r="BF760" s="107"/>
      <c r="BG760" s="107"/>
      <c r="BH760" s="107"/>
      <c r="BI760" s="107"/>
      <c r="BJ760" s="107"/>
      <c r="BK760" s="107"/>
      <c r="BL760" s="107"/>
      <c r="BM760" s="107"/>
      <c r="BN760" s="107"/>
      <c r="BO760" s="107"/>
      <c r="BP760" s="107"/>
      <c r="BQ760" s="107"/>
      <c r="BR760" s="107"/>
      <c r="BS760" s="107"/>
      <c r="BT760" s="107"/>
      <c r="BU760" s="107"/>
    </row>
    <row r="761" spans="3:73" ht="107.25" customHeight="1">
      <c r="C761" s="108"/>
      <c r="D761" s="108"/>
      <c r="E761" s="108"/>
      <c r="L761" s="110"/>
      <c r="M761" s="111"/>
      <c r="N761" s="112"/>
      <c r="O761" s="112"/>
      <c r="P761" s="112"/>
      <c r="Q761" s="111"/>
      <c r="R761" s="111"/>
      <c r="S761" s="111"/>
      <c r="T761" s="111"/>
      <c r="U761" s="111"/>
      <c r="V761" s="111"/>
      <c r="AB761" s="107"/>
      <c r="AC761" s="107"/>
      <c r="AD761" s="107"/>
      <c r="AE761" s="107"/>
      <c r="AF761" s="107"/>
      <c r="AG761" s="107"/>
      <c r="AH761" s="107"/>
      <c r="AI761" s="107"/>
      <c r="AJ761" s="107"/>
      <c r="AK761" s="107"/>
      <c r="AL761" s="107"/>
      <c r="AM761" s="107"/>
      <c r="AN761" s="107"/>
      <c r="AO761" s="107"/>
      <c r="AP761" s="107"/>
      <c r="AQ761" s="107"/>
      <c r="AR761" s="107"/>
      <c r="AS761" s="107"/>
      <c r="AT761" s="107"/>
      <c r="AU761" s="107"/>
      <c r="AV761" s="107"/>
      <c r="AW761" s="107"/>
      <c r="AX761" s="107"/>
      <c r="AY761" s="107"/>
      <c r="AZ761" s="107"/>
      <c r="BA761" s="107"/>
      <c r="BB761" s="107"/>
      <c r="BC761" s="107"/>
      <c r="BD761" s="107"/>
      <c r="BE761" s="107"/>
      <c r="BF761" s="107"/>
      <c r="BG761" s="107"/>
      <c r="BH761" s="107"/>
      <c r="BI761" s="107"/>
      <c r="BJ761" s="107"/>
      <c r="BK761" s="107"/>
      <c r="BL761" s="107"/>
      <c r="BM761" s="107"/>
      <c r="BN761" s="107"/>
      <c r="BO761" s="107"/>
      <c r="BP761" s="107"/>
      <c r="BQ761" s="107"/>
      <c r="BR761" s="107"/>
      <c r="BS761" s="107"/>
      <c r="BT761" s="107"/>
      <c r="BU761" s="107"/>
    </row>
    <row r="762" spans="3:73" ht="107.25" customHeight="1">
      <c r="C762" s="108"/>
      <c r="D762" s="108"/>
      <c r="E762" s="108"/>
      <c r="L762" s="110"/>
      <c r="M762" s="111"/>
      <c r="N762" s="112"/>
      <c r="O762" s="112"/>
      <c r="P762" s="112"/>
      <c r="Q762" s="111"/>
      <c r="R762" s="111"/>
      <c r="S762" s="111"/>
      <c r="T762" s="111"/>
      <c r="U762" s="111"/>
      <c r="V762" s="111"/>
      <c r="AB762" s="107"/>
      <c r="AC762" s="107"/>
      <c r="AD762" s="107"/>
      <c r="AE762" s="107"/>
      <c r="AF762" s="107"/>
      <c r="AG762" s="107"/>
      <c r="AH762" s="107"/>
      <c r="AI762" s="107"/>
      <c r="AJ762" s="107"/>
      <c r="AK762" s="107"/>
      <c r="AL762" s="107"/>
      <c r="AM762" s="107"/>
      <c r="AN762" s="107"/>
      <c r="AO762" s="107"/>
      <c r="AP762" s="107"/>
      <c r="AQ762" s="107"/>
      <c r="AR762" s="107"/>
      <c r="AS762" s="107"/>
      <c r="AT762" s="107"/>
      <c r="AU762" s="107"/>
      <c r="AV762" s="107"/>
      <c r="AW762" s="107"/>
      <c r="AX762" s="107"/>
      <c r="AY762" s="107"/>
      <c r="AZ762" s="107"/>
      <c r="BA762" s="107"/>
      <c r="BB762" s="107"/>
      <c r="BC762" s="107"/>
      <c r="BD762" s="107"/>
      <c r="BE762" s="107"/>
      <c r="BF762" s="107"/>
      <c r="BG762" s="107"/>
      <c r="BH762" s="107"/>
      <c r="BI762" s="107"/>
      <c r="BJ762" s="107"/>
      <c r="BK762" s="107"/>
      <c r="BL762" s="107"/>
      <c r="BM762" s="107"/>
      <c r="BN762" s="107"/>
      <c r="BO762" s="107"/>
      <c r="BP762" s="107"/>
      <c r="BQ762" s="107"/>
      <c r="BR762" s="107"/>
      <c r="BS762" s="107"/>
      <c r="BT762" s="107"/>
      <c r="BU762" s="107"/>
    </row>
    <row r="763" spans="3:73" ht="107.25" customHeight="1">
      <c r="C763" s="108"/>
      <c r="D763" s="108"/>
      <c r="E763" s="108"/>
      <c r="L763" s="110"/>
      <c r="M763" s="111"/>
      <c r="N763" s="112"/>
      <c r="O763" s="112"/>
      <c r="P763" s="112"/>
      <c r="Q763" s="111"/>
      <c r="R763" s="111"/>
      <c r="S763" s="111"/>
      <c r="T763" s="111"/>
      <c r="U763" s="111"/>
      <c r="V763" s="111"/>
      <c r="AB763" s="107"/>
      <c r="AC763" s="107"/>
      <c r="AD763" s="107"/>
      <c r="AE763" s="107"/>
      <c r="AF763" s="107"/>
      <c r="AG763" s="107"/>
      <c r="AH763" s="107"/>
      <c r="AI763" s="107"/>
      <c r="AJ763" s="107"/>
      <c r="AK763" s="107"/>
      <c r="AL763" s="107"/>
      <c r="AM763" s="107"/>
      <c r="AN763" s="107"/>
      <c r="AO763" s="107"/>
      <c r="AP763" s="107"/>
      <c r="AQ763" s="107"/>
      <c r="AR763" s="107"/>
      <c r="AS763" s="107"/>
      <c r="AT763" s="107"/>
      <c r="AU763" s="107"/>
      <c r="AV763" s="107"/>
      <c r="AW763" s="107"/>
      <c r="AX763" s="107"/>
      <c r="AY763" s="107"/>
      <c r="AZ763" s="107"/>
      <c r="BA763" s="107"/>
      <c r="BB763" s="107"/>
      <c r="BC763" s="107"/>
      <c r="BD763" s="107"/>
      <c r="BE763" s="107"/>
      <c r="BF763" s="107"/>
      <c r="BG763" s="107"/>
      <c r="BH763" s="107"/>
      <c r="BI763" s="107"/>
      <c r="BJ763" s="107"/>
      <c r="BK763" s="107"/>
      <c r="BL763" s="107"/>
      <c r="BM763" s="107"/>
      <c r="BN763" s="107"/>
      <c r="BO763" s="107"/>
      <c r="BP763" s="107"/>
      <c r="BQ763" s="107"/>
      <c r="BR763" s="107"/>
      <c r="BS763" s="107"/>
      <c r="BT763" s="107"/>
      <c r="BU763" s="107"/>
    </row>
    <row r="764" spans="3:73" ht="107.25" customHeight="1">
      <c r="C764" s="108"/>
      <c r="D764" s="108"/>
      <c r="E764" s="108"/>
      <c r="L764" s="110"/>
      <c r="M764" s="111"/>
      <c r="N764" s="112"/>
      <c r="O764" s="112"/>
      <c r="P764" s="112"/>
      <c r="Q764" s="111"/>
      <c r="R764" s="111"/>
      <c r="S764" s="111"/>
      <c r="T764" s="111"/>
      <c r="U764" s="111"/>
      <c r="V764" s="111"/>
      <c r="AB764" s="107"/>
      <c r="AC764" s="107"/>
      <c r="AD764" s="107"/>
      <c r="AE764" s="107"/>
      <c r="AF764" s="107"/>
      <c r="AG764" s="107"/>
      <c r="AH764" s="107"/>
      <c r="AI764" s="107"/>
      <c r="AJ764" s="107"/>
      <c r="AK764" s="107"/>
      <c r="AL764" s="107"/>
      <c r="AM764" s="107"/>
      <c r="AN764" s="107"/>
      <c r="AO764" s="107"/>
      <c r="AP764" s="107"/>
      <c r="AQ764" s="107"/>
      <c r="AR764" s="107"/>
      <c r="AS764" s="107"/>
      <c r="AT764" s="107"/>
      <c r="AU764" s="107"/>
      <c r="AV764" s="107"/>
      <c r="AW764" s="107"/>
      <c r="AX764" s="107"/>
      <c r="AY764" s="107"/>
      <c r="AZ764" s="107"/>
      <c r="BA764" s="107"/>
      <c r="BB764" s="107"/>
      <c r="BC764" s="107"/>
      <c r="BD764" s="107"/>
      <c r="BE764" s="107"/>
      <c r="BF764" s="107"/>
      <c r="BG764" s="107"/>
      <c r="BH764" s="107"/>
      <c r="BI764" s="107"/>
      <c r="BJ764" s="107"/>
      <c r="BK764" s="107"/>
      <c r="BL764" s="107"/>
      <c r="BM764" s="107"/>
      <c r="BN764" s="107"/>
      <c r="BO764" s="107"/>
      <c r="BP764" s="107"/>
      <c r="BQ764" s="107"/>
      <c r="BR764" s="107"/>
      <c r="BS764" s="107"/>
      <c r="BT764" s="107"/>
      <c r="BU764" s="107"/>
    </row>
    <row r="765" spans="3:73" ht="107.25" customHeight="1">
      <c r="C765" s="108"/>
      <c r="D765" s="108"/>
      <c r="E765" s="108"/>
      <c r="L765" s="110"/>
      <c r="M765" s="111"/>
      <c r="N765" s="112"/>
      <c r="O765" s="112"/>
      <c r="P765" s="112"/>
      <c r="Q765" s="111"/>
      <c r="R765" s="111"/>
      <c r="S765" s="111"/>
      <c r="T765" s="111"/>
      <c r="U765" s="111"/>
      <c r="V765" s="111"/>
      <c r="AB765" s="107"/>
      <c r="AC765" s="107"/>
      <c r="AD765" s="107"/>
      <c r="AE765" s="107"/>
      <c r="AF765" s="107"/>
      <c r="AG765" s="107"/>
      <c r="AH765" s="107"/>
      <c r="AI765" s="107"/>
      <c r="AJ765" s="107"/>
      <c r="AK765" s="107"/>
      <c r="AL765" s="107"/>
      <c r="AM765" s="107"/>
      <c r="AN765" s="107"/>
      <c r="AO765" s="107"/>
      <c r="AP765" s="107"/>
      <c r="AQ765" s="107"/>
      <c r="AR765" s="107"/>
      <c r="AS765" s="107"/>
      <c r="AT765" s="107"/>
      <c r="AU765" s="107"/>
      <c r="AV765" s="107"/>
      <c r="AW765" s="107"/>
      <c r="AX765" s="107"/>
      <c r="AY765" s="107"/>
      <c r="AZ765" s="107"/>
      <c r="BA765" s="107"/>
      <c r="BB765" s="107"/>
      <c r="BC765" s="107"/>
      <c r="BD765" s="107"/>
      <c r="BE765" s="107"/>
      <c r="BF765" s="107"/>
      <c r="BG765" s="107"/>
      <c r="BH765" s="107"/>
      <c r="BI765" s="107"/>
      <c r="BJ765" s="107"/>
      <c r="BK765" s="107"/>
      <c r="BL765" s="107"/>
      <c r="BM765" s="107"/>
      <c r="BN765" s="107"/>
      <c r="BO765" s="107"/>
      <c r="BP765" s="107"/>
      <c r="BQ765" s="107"/>
      <c r="BR765" s="107"/>
      <c r="BS765" s="107"/>
      <c r="BT765" s="107"/>
      <c r="BU765" s="107"/>
    </row>
    <row r="766" spans="3:73" ht="107.25" customHeight="1">
      <c r="C766" s="108"/>
      <c r="D766" s="108"/>
      <c r="E766" s="108"/>
      <c r="L766" s="110"/>
      <c r="M766" s="111"/>
      <c r="N766" s="112"/>
      <c r="O766" s="112"/>
      <c r="P766" s="112"/>
      <c r="Q766" s="111"/>
      <c r="R766" s="111"/>
      <c r="S766" s="111"/>
      <c r="T766" s="111"/>
      <c r="U766" s="111"/>
      <c r="V766" s="111"/>
      <c r="AB766" s="107"/>
      <c r="AC766" s="107"/>
      <c r="AD766" s="107"/>
      <c r="AE766" s="107"/>
      <c r="AF766" s="107"/>
      <c r="AG766" s="107"/>
      <c r="AH766" s="107"/>
      <c r="AI766" s="107"/>
      <c r="AJ766" s="107"/>
      <c r="AK766" s="107"/>
      <c r="AL766" s="107"/>
      <c r="AM766" s="107"/>
      <c r="AN766" s="107"/>
      <c r="AO766" s="107"/>
      <c r="AP766" s="107"/>
      <c r="AQ766" s="107"/>
      <c r="AR766" s="107"/>
      <c r="AS766" s="107"/>
      <c r="AT766" s="107"/>
      <c r="AU766" s="107"/>
      <c r="AV766" s="107"/>
      <c r="AW766" s="107"/>
      <c r="AX766" s="107"/>
      <c r="AY766" s="107"/>
      <c r="AZ766" s="107"/>
      <c r="BA766" s="107"/>
      <c r="BB766" s="107"/>
      <c r="BC766" s="107"/>
      <c r="BD766" s="107"/>
      <c r="BE766" s="107"/>
      <c r="BF766" s="107"/>
      <c r="BG766" s="107"/>
      <c r="BH766" s="107"/>
      <c r="BI766" s="107"/>
      <c r="BJ766" s="107"/>
      <c r="BK766" s="107"/>
      <c r="BL766" s="107"/>
      <c r="BM766" s="107"/>
      <c r="BN766" s="107"/>
      <c r="BO766" s="107"/>
      <c r="BP766" s="107"/>
      <c r="BQ766" s="107"/>
      <c r="BR766" s="107"/>
      <c r="BS766" s="107"/>
      <c r="BT766" s="107"/>
      <c r="BU766" s="107"/>
    </row>
    <row r="767" spans="3:73" ht="107.25" customHeight="1">
      <c r="C767" s="108"/>
      <c r="D767" s="108"/>
      <c r="E767" s="108"/>
      <c r="L767" s="110"/>
      <c r="M767" s="111"/>
      <c r="N767" s="112"/>
      <c r="O767" s="112"/>
      <c r="P767" s="112"/>
      <c r="Q767" s="111"/>
      <c r="R767" s="111"/>
      <c r="S767" s="111"/>
      <c r="T767" s="111"/>
      <c r="U767" s="111"/>
      <c r="V767" s="111"/>
      <c r="AB767" s="107"/>
      <c r="AC767" s="107"/>
      <c r="AD767" s="107"/>
      <c r="AE767" s="107"/>
      <c r="AF767" s="107"/>
      <c r="AG767" s="107"/>
      <c r="AH767" s="107"/>
      <c r="AI767" s="107"/>
      <c r="AJ767" s="107"/>
      <c r="AK767" s="107"/>
      <c r="AL767" s="107"/>
      <c r="AM767" s="107"/>
      <c r="AN767" s="107"/>
      <c r="AO767" s="107"/>
      <c r="AP767" s="107"/>
      <c r="AQ767" s="107"/>
      <c r="AR767" s="107"/>
      <c r="AS767" s="107"/>
      <c r="AT767" s="107"/>
      <c r="AU767" s="107"/>
      <c r="AV767" s="107"/>
      <c r="AW767" s="107"/>
      <c r="AX767" s="107"/>
      <c r="AY767" s="107"/>
      <c r="AZ767" s="107"/>
      <c r="BA767" s="107"/>
      <c r="BB767" s="107"/>
      <c r="BC767" s="107"/>
      <c r="BD767" s="107"/>
      <c r="BE767" s="107"/>
      <c r="BF767" s="107"/>
      <c r="BG767" s="107"/>
      <c r="BH767" s="107"/>
      <c r="BI767" s="107"/>
      <c r="BJ767" s="107"/>
      <c r="BK767" s="107"/>
      <c r="BL767" s="107"/>
      <c r="BM767" s="107"/>
      <c r="BN767" s="107"/>
      <c r="BO767" s="107"/>
      <c r="BP767" s="107"/>
      <c r="BQ767" s="107"/>
      <c r="BR767" s="107"/>
      <c r="BS767" s="107"/>
      <c r="BT767" s="107"/>
      <c r="BU767" s="107"/>
    </row>
    <row r="768" spans="3:73" ht="107.25" customHeight="1">
      <c r="C768" s="108"/>
      <c r="D768" s="108"/>
      <c r="E768" s="108"/>
      <c r="L768" s="110"/>
      <c r="M768" s="111"/>
      <c r="N768" s="112"/>
      <c r="O768" s="112"/>
      <c r="P768" s="112"/>
      <c r="Q768" s="111"/>
      <c r="R768" s="111"/>
      <c r="S768" s="111"/>
      <c r="T768" s="111"/>
      <c r="U768" s="111"/>
      <c r="V768" s="111"/>
      <c r="AB768" s="107"/>
      <c r="AC768" s="107"/>
      <c r="AD768" s="107"/>
      <c r="AE768" s="107"/>
      <c r="AF768" s="107"/>
      <c r="AG768" s="107"/>
      <c r="AH768" s="107"/>
      <c r="AI768" s="107"/>
      <c r="AJ768" s="107"/>
      <c r="AK768" s="107"/>
      <c r="AL768" s="107"/>
      <c r="AM768" s="107"/>
      <c r="AN768" s="107"/>
      <c r="AO768" s="107"/>
      <c r="AP768" s="107"/>
      <c r="AQ768" s="107"/>
      <c r="AR768" s="107"/>
      <c r="AS768" s="107"/>
      <c r="AT768" s="107"/>
      <c r="AU768" s="107"/>
      <c r="AV768" s="107"/>
      <c r="AW768" s="107"/>
      <c r="AX768" s="107"/>
      <c r="AY768" s="107"/>
      <c r="AZ768" s="107"/>
      <c r="BA768" s="107"/>
      <c r="BB768" s="107"/>
      <c r="BC768" s="107"/>
      <c r="BD768" s="107"/>
      <c r="BE768" s="107"/>
      <c r="BF768" s="107"/>
      <c r="BG768" s="107"/>
      <c r="BH768" s="107"/>
      <c r="BI768" s="107"/>
      <c r="BJ768" s="107"/>
      <c r="BK768" s="107"/>
      <c r="BL768" s="107"/>
      <c r="BM768" s="107"/>
      <c r="BN768" s="107"/>
      <c r="BO768" s="107"/>
      <c r="BP768" s="107"/>
      <c r="BQ768" s="107"/>
      <c r="BR768" s="107"/>
      <c r="BS768" s="107"/>
      <c r="BT768" s="107"/>
      <c r="BU768" s="107"/>
    </row>
    <row r="769" spans="3:73" ht="107.25" customHeight="1">
      <c r="C769" s="108"/>
      <c r="D769" s="108"/>
      <c r="E769" s="108"/>
      <c r="L769" s="110"/>
      <c r="M769" s="111"/>
      <c r="N769" s="112"/>
      <c r="O769" s="112"/>
      <c r="P769" s="112"/>
      <c r="Q769" s="111"/>
      <c r="R769" s="111"/>
      <c r="S769" s="111"/>
      <c r="T769" s="111"/>
      <c r="U769" s="111"/>
      <c r="V769" s="111"/>
      <c r="AB769" s="107"/>
      <c r="AC769" s="107"/>
      <c r="AD769" s="107"/>
      <c r="AE769" s="107"/>
      <c r="AF769" s="107"/>
      <c r="AG769" s="107"/>
      <c r="AH769" s="107"/>
      <c r="AI769" s="107"/>
      <c r="AJ769" s="107"/>
      <c r="AK769" s="107"/>
      <c r="AL769" s="107"/>
      <c r="AM769" s="107"/>
      <c r="AN769" s="107"/>
      <c r="AO769" s="107"/>
      <c r="AP769" s="107"/>
      <c r="AQ769" s="107"/>
      <c r="AR769" s="107"/>
      <c r="AS769" s="107"/>
      <c r="AT769" s="107"/>
      <c r="AU769" s="107"/>
      <c r="AV769" s="107"/>
      <c r="AW769" s="107"/>
      <c r="AX769" s="107"/>
      <c r="AY769" s="107"/>
      <c r="AZ769" s="107"/>
      <c r="BA769" s="107"/>
      <c r="BB769" s="107"/>
      <c r="BC769" s="107"/>
      <c r="BD769" s="107"/>
      <c r="BE769" s="107"/>
      <c r="BF769" s="107"/>
      <c r="BG769" s="107"/>
      <c r="BH769" s="107"/>
      <c r="BI769" s="107"/>
      <c r="BJ769" s="107"/>
      <c r="BK769" s="107"/>
      <c r="BL769" s="107"/>
      <c r="BM769" s="107"/>
      <c r="BN769" s="107"/>
      <c r="BO769" s="107"/>
      <c r="BP769" s="107"/>
      <c r="BQ769" s="107"/>
      <c r="BR769" s="107"/>
      <c r="BS769" s="107"/>
      <c r="BT769" s="107"/>
      <c r="BU769" s="107"/>
    </row>
    <row r="770" spans="3:73" ht="107.25" customHeight="1">
      <c r="C770" s="108"/>
      <c r="D770" s="108"/>
      <c r="E770" s="108"/>
      <c r="L770" s="110"/>
      <c r="M770" s="111"/>
      <c r="N770" s="112"/>
      <c r="O770" s="112"/>
      <c r="P770" s="112"/>
      <c r="Q770" s="111"/>
      <c r="R770" s="111"/>
      <c r="S770" s="111"/>
      <c r="T770" s="111"/>
      <c r="U770" s="111"/>
      <c r="V770" s="111"/>
      <c r="AB770" s="107"/>
      <c r="AC770" s="107"/>
      <c r="AD770" s="107"/>
      <c r="AE770" s="107"/>
      <c r="AF770" s="107"/>
      <c r="AG770" s="107"/>
      <c r="AH770" s="107"/>
      <c r="AI770" s="107"/>
      <c r="AJ770" s="107"/>
      <c r="AK770" s="107"/>
      <c r="AL770" s="107"/>
      <c r="AM770" s="107"/>
      <c r="AN770" s="107"/>
      <c r="AO770" s="107"/>
      <c r="AP770" s="107"/>
      <c r="AQ770" s="107"/>
      <c r="AR770" s="107"/>
      <c r="AS770" s="107"/>
      <c r="AT770" s="107"/>
      <c r="AU770" s="107"/>
      <c r="AV770" s="107"/>
      <c r="AW770" s="107"/>
      <c r="AX770" s="107"/>
      <c r="AY770" s="107"/>
      <c r="AZ770" s="107"/>
      <c r="BA770" s="107"/>
      <c r="BB770" s="107"/>
      <c r="BC770" s="107"/>
      <c r="BD770" s="107"/>
      <c r="BE770" s="107"/>
      <c r="BF770" s="107"/>
      <c r="BG770" s="107"/>
      <c r="BH770" s="107"/>
      <c r="BI770" s="107"/>
      <c r="BJ770" s="107"/>
      <c r="BK770" s="107"/>
      <c r="BL770" s="107"/>
      <c r="BM770" s="107"/>
      <c r="BN770" s="107"/>
      <c r="BO770" s="107"/>
      <c r="BP770" s="107"/>
      <c r="BQ770" s="107"/>
      <c r="BR770" s="107"/>
      <c r="BS770" s="107"/>
      <c r="BT770" s="107"/>
      <c r="BU770" s="107"/>
    </row>
    <row r="771" spans="3:73" ht="107.25" customHeight="1">
      <c r="C771" s="108"/>
      <c r="D771" s="108"/>
      <c r="E771" s="108"/>
      <c r="L771" s="110"/>
      <c r="M771" s="111"/>
      <c r="N771" s="112"/>
      <c r="O771" s="112"/>
      <c r="P771" s="112"/>
      <c r="Q771" s="111"/>
      <c r="R771" s="111"/>
      <c r="S771" s="111"/>
      <c r="T771" s="111"/>
      <c r="U771" s="111"/>
      <c r="V771" s="111"/>
      <c r="AB771" s="107"/>
      <c r="AC771" s="107"/>
      <c r="AD771" s="107"/>
      <c r="AE771" s="107"/>
      <c r="AF771" s="107"/>
      <c r="AG771" s="107"/>
      <c r="AH771" s="107"/>
      <c r="AI771" s="107"/>
      <c r="AJ771" s="107"/>
      <c r="AK771" s="107"/>
      <c r="AL771" s="107"/>
      <c r="AM771" s="107"/>
      <c r="AN771" s="107"/>
      <c r="AO771" s="107"/>
      <c r="AP771" s="107"/>
      <c r="AQ771" s="107"/>
      <c r="AR771" s="107"/>
      <c r="AS771" s="107"/>
      <c r="AT771" s="107"/>
      <c r="AU771" s="107"/>
      <c r="AV771" s="107"/>
      <c r="AW771" s="107"/>
      <c r="AX771" s="107"/>
      <c r="AY771" s="107"/>
      <c r="AZ771" s="107"/>
      <c r="BA771" s="107"/>
      <c r="BB771" s="107"/>
      <c r="BC771" s="107"/>
      <c r="BD771" s="107"/>
      <c r="BE771" s="107"/>
      <c r="BF771" s="107"/>
      <c r="BG771" s="107"/>
      <c r="BH771" s="107"/>
      <c r="BI771" s="107"/>
      <c r="BJ771" s="107"/>
      <c r="BK771" s="107"/>
      <c r="BL771" s="107"/>
      <c r="BM771" s="107"/>
      <c r="BN771" s="107"/>
      <c r="BO771" s="107"/>
      <c r="BP771" s="107"/>
      <c r="BQ771" s="107"/>
      <c r="BR771" s="107"/>
      <c r="BS771" s="107"/>
      <c r="BT771" s="107"/>
      <c r="BU771" s="107"/>
    </row>
    <row r="772" spans="3:73" ht="107.25" customHeight="1">
      <c r="C772" s="108"/>
      <c r="D772" s="108"/>
      <c r="E772" s="108"/>
      <c r="L772" s="110"/>
      <c r="M772" s="111"/>
      <c r="N772" s="112"/>
      <c r="O772" s="112"/>
      <c r="P772" s="112"/>
      <c r="Q772" s="111"/>
      <c r="R772" s="111"/>
      <c r="S772" s="111"/>
      <c r="T772" s="111"/>
      <c r="U772" s="111"/>
      <c r="V772" s="111"/>
      <c r="AB772" s="107"/>
      <c r="AC772" s="107"/>
      <c r="AD772" s="107"/>
      <c r="AE772" s="107"/>
      <c r="AF772" s="107"/>
      <c r="AG772" s="107"/>
      <c r="AH772" s="107"/>
      <c r="AI772" s="107"/>
      <c r="AJ772" s="107"/>
      <c r="AK772" s="107"/>
      <c r="AL772" s="107"/>
      <c r="AM772" s="107"/>
      <c r="AN772" s="107"/>
      <c r="AO772" s="107"/>
      <c r="AP772" s="107"/>
      <c r="AQ772" s="107"/>
      <c r="AR772" s="107"/>
      <c r="AS772" s="107"/>
      <c r="AT772" s="107"/>
      <c r="AU772" s="107"/>
      <c r="AV772" s="107"/>
      <c r="AW772" s="107"/>
      <c r="AX772" s="107"/>
      <c r="AY772" s="107"/>
      <c r="AZ772" s="107"/>
      <c r="BA772" s="107"/>
      <c r="BB772" s="107"/>
      <c r="BC772" s="107"/>
      <c r="BD772" s="107"/>
      <c r="BE772" s="107"/>
      <c r="BF772" s="107"/>
      <c r="BG772" s="107"/>
      <c r="BH772" s="107"/>
      <c r="BI772" s="107"/>
      <c r="BJ772" s="107"/>
      <c r="BK772" s="107"/>
      <c r="BL772" s="107"/>
      <c r="BM772" s="107"/>
      <c r="BN772" s="107"/>
      <c r="BO772" s="107"/>
      <c r="BP772" s="107"/>
      <c r="BQ772" s="107"/>
      <c r="BR772" s="107"/>
      <c r="BS772" s="107"/>
      <c r="BT772" s="107"/>
      <c r="BU772" s="107"/>
    </row>
    <row r="773" spans="3:73" ht="107.25" customHeight="1">
      <c r="C773" s="108"/>
      <c r="D773" s="108"/>
      <c r="E773" s="108"/>
      <c r="L773" s="110"/>
      <c r="M773" s="111"/>
      <c r="N773" s="112"/>
      <c r="O773" s="112"/>
      <c r="P773" s="112"/>
      <c r="Q773" s="111"/>
      <c r="R773" s="111"/>
      <c r="S773" s="111"/>
      <c r="T773" s="111"/>
      <c r="U773" s="111"/>
      <c r="V773" s="111"/>
      <c r="AB773" s="107"/>
      <c r="AC773" s="107"/>
      <c r="AD773" s="107"/>
      <c r="AE773" s="107"/>
      <c r="AF773" s="107"/>
      <c r="AG773" s="107"/>
      <c r="AH773" s="107"/>
      <c r="AI773" s="107"/>
      <c r="AJ773" s="107"/>
      <c r="AK773" s="107"/>
      <c r="AL773" s="107"/>
      <c r="AM773" s="107"/>
      <c r="AN773" s="107"/>
      <c r="AO773" s="107"/>
      <c r="AP773" s="107"/>
      <c r="AQ773" s="107"/>
      <c r="AR773" s="107"/>
      <c r="AS773" s="107"/>
      <c r="AT773" s="107"/>
      <c r="AU773" s="107"/>
      <c r="AV773" s="107"/>
      <c r="AW773" s="107"/>
      <c r="AX773" s="107"/>
      <c r="AY773" s="107"/>
      <c r="AZ773" s="107"/>
      <c r="BA773" s="107"/>
      <c r="BB773" s="107"/>
      <c r="BC773" s="107"/>
      <c r="BD773" s="107"/>
      <c r="BE773" s="107"/>
      <c r="BF773" s="107"/>
      <c r="BG773" s="107"/>
      <c r="BH773" s="107"/>
      <c r="BI773" s="107"/>
      <c r="BJ773" s="107"/>
      <c r="BK773" s="107"/>
      <c r="BL773" s="107"/>
      <c r="BM773" s="107"/>
      <c r="BN773" s="107"/>
      <c r="BO773" s="107"/>
      <c r="BP773" s="107"/>
      <c r="BQ773" s="107"/>
      <c r="BR773" s="107"/>
      <c r="BS773" s="107"/>
      <c r="BT773" s="107"/>
      <c r="BU773" s="107"/>
    </row>
    <row r="774" spans="3:73" ht="107.25" customHeight="1">
      <c r="C774" s="108"/>
      <c r="D774" s="108"/>
      <c r="E774" s="108"/>
      <c r="L774" s="110"/>
      <c r="M774" s="111"/>
      <c r="N774" s="112"/>
      <c r="O774" s="112"/>
      <c r="P774" s="112"/>
      <c r="Q774" s="111"/>
      <c r="R774" s="111"/>
      <c r="S774" s="111"/>
      <c r="T774" s="111"/>
      <c r="U774" s="111"/>
      <c r="V774" s="111"/>
      <c r="AB774" s="107"/>
      <c r="AC774" s="107"/>
      <c r="AD774" s="107"/>
      <c r="AE774" s="107"/>
      <c r="AF774" s="107"/>
      <c r="AG774" s="107"/>
      <c r="AH774" s="107"/>
      <c r="AI774" s="107"/>
      <c r="AJ774" s="107"/>
      <c r="AK774" s="107"/>
      <c r="AL774" s="107"/>
      <c r="AM774" s="107"/>
      <c r="AN774" s="107"/>
      <c r="AO774" s="107"/>
      <c r="AP774" s="107"/>
      <c r="AQ774" s="107"/>
      <c r="AR774" s="107"/>
      <c r="AS774" s="107"/>
      <c r="AT774" s="107"/>
      <c r="AU774" s="107"/>
      <c r="AV774" s="107"/>
      <c r="AW774" s="107"/>
      <c r="AX774" s="107"/>
      <c r="AY774" s="107"/>
      <c r="AZ774" s="107"/>
      <c r="BA774" s="107"/>
      <c r="BB774" s="107"/>
      <c r="BC774" s="107"/>
      <c r="BD774" s="107"/>
      <c r="BE774" s="107"/>
      <c r="BF774" s="107"/>
      <c r="BG774" s="107"/>
      <c r="BH774" s="107"/>
      <c r="BI774" s="107"/>
      <c r="BJ774" s="107"/>
      <c r="BK774" s="107"/>
      <c r="BL774" s="107"/>
      <c r="BM774" s="107"/>
      <c r="BN774" s="107"/>
      <c r="BO774" s="107"/>
      <c r="BP774" s="107"/>
      <c r="BQ774" s="107"/>
      <c r="BR774" s="107"/>
      <c r="BS774" s="107"/>
      <c r="BT774" s="107"/>
      <c r="BU774" s="107"/>
    </row>
    <row r="775" spans="3:73" ht="107.25" customHeight="1">
      <c r="C775" s="108"/>
      <c r="D775" s="108"/>
      <c r="E775" s="108"/>
      <c r="L775" s="110"/>
      <c r="M775" s="111"/>
      <c r="N775" s="112"/>
      <c r="O775" s="112"/>
      <c r="P775" s="112"/>
      <c r="Q775" s="111"/>
      <c r="R775" s="111"/>
      <c r="S775" s="111"/>
      <c r="T775" s="111"/>
      <c r="U775" s="111"/>
      <c r="V775" s="111"/>
      <c r="AB775" s="107"/>
      <c r="AC775" s="107"/>
      <c r="AD775" s="107"/>
      <c r="AE775" s="107"/>
      <c r="AF775" s="107"/>
      <c r="AG775" s="107"/>
      <c r="AH775" s="107"/>
      <c r="AI775" s="107"/>
      <c r="AJ775" s="107"/>
      <c r="AK775" s="107"/>
      <c r="AL775" s="107"/>
      <c r="AM775" s="107"/>
      <c r="AN775" s="107"/>
      <c r="AO775" s="107"/>
      <c r="AP775" s="107"/>
      <c r="AQ775" s="107"/>
      <c r="AR775" s="107"/>
      <c r="AS775" s="107"/>
      <c r="AT775" s="107"/>
      <c r="AU775" s="107"/>
      <c r="AV775" s="107"/>
      <c r="AW775" s="107"/>
      <c r="AX775" s="107"/>
      <c r="AY775" s="107"/>
      <c r="AZ775" s="107"/>
      <c r="BA775" s="107"/>
      <c r="BB775" s="107"/>
      <c r="BC775" s="107"/>
      <c r="BD775" s="107"/>
      <c r="BE775" s="107"/>
      <c r="BF775" s="107"/>
      <c r="BG775" s="107"/>
      <c r="BH775" s="107"/>
      <c r="BI775" s="107"/>
      <c r="BJ775" s="107"/>
      <c r="BK775" s="107"/>
      <c r="BL775" s="107"/>
      <c r="BM775" s="107"/>
      <c r="BN775" s="107"/>
      <c r="BO775" s="107"/>
      <c r="BP775" s="107"/>
      <c r="BQ775" s="107"/>
      <c r="BR775" s="107"/>
      <c r="BS775" s="107"/>
      <c r="BT775" s="107"/>
      <c r="BU775" s="107"/>
    </row>
    <row r="776" spans="3:73" ht="107.25" customHeight="1">
      <c r="C776" s="108"/>
      <c r="D776" s="108"/>
      <c r="E776" s="108"/>
      <c r="L776" s="110"/>
      <c r="M776" s="111"/>
      <c r="N776" s="112"/>
      <c r="O776" s="112"/>
      <c r="P776" s="112"/>
      <c r="Q776" s="111"/>
      <c r="R776" s="111"/>
      <c r="S776" s="111"/>
      <c r="T776" s="111"/>
      <c r="U776" s="111"/>
      <c r="V776" s="111"/>
      <c r="AB776" s="107"/>
      <c r="AC776" s="107"/>
      <c r="AD776" s="107"/>
      <c r="AE776" s="107"/>
      <c r="AF776" s="107"/>
      <c r="AG776" s="107"/>
      <c r="AH776" s="107"/>
      <c r="AI776" s="107"/>
      <c r="AJ776" s="107"/>
      <c r="AK776" s="107"/>
      <c r="AL776" s="107"/>
      <c r="AM776" s="107"/>
      <c r="AN776" s="107"/>
      <c r="AO776" s="107"/>
      <c r="AP776" s="107"/>
      <c r="AQ776" s="107"/>
      <c r="AR776" s="107"/>
      <c r="AS776" s="107"/>
      <c r="AT776" s="107"/>
      <c r="AU776" s="107"/>
      <c r="AV776" s="107"/>
      <c r="AW776" s="107"/>
      <c r="AX776" s="107"/>
      <c r="AY776" s="107"/>
      <c r="AZ776" s="107"/>
      <c r="BA776" s="107"/>
      <c r="BB776" s="107"/>
      <c r="BC776" s="107"/>
      <c r="BD776" s="107"/>
      <c r="BE776" s="107"/>
      <c r="BF776" s="107"/>
      <c r="BG776" s="107"/>
      <c r="BH776" s="107"/>
      <c r="BI776" s="107"/>
      <c r="BJ776" s="107"/>
      <c r="BK776" s="107"/>
      <c r="BL776" s="107"/>
      <c r="BM776" s="107"/>
      <c r="BN776" s="107"/>
      <c r="BO776" s="107"/>
      <c r="BP776" s="107"/>
      <c r="BQ776" s="107"/>
      <c r="BR776" s="107"/>
      <c r="BS776" s="107"/>
      <c r="BT776" s="107"/>
      <c r="BU776" s="107"/>
    </row>
    <row r="777" spans="3:73" ht="107.25" customHeight="1">
      <c r="C777" s="108"/>
      <c r="D777" s="108"/>
      <c r="E777" s="108"/>
      <c r="L777" s="110"/>
      <c r="M777" s="111"/>
      <c r="N777" s="112"/>
      <c r="O777" s="112"/>
      <c r="P777" s="112"/>
      <c r="Q777" s="111"/>
      <c r="R777" s="111"/>
      <c r="S777" s="111"/>
      <c r="T777" s="111"/>
      <c r="U777" s="111"/>
      <c r="V777" s="111"/>
      <c r="AB777" s="107"/>
      <c r="AC777" s="107"/>
      <c r="AD777" s="107"/>
      <c r="AE777" s="107"/>
      <c r="AF777" s="107"/>
      <c r="AG777" s="107"/>
      <c r="AH777" s="107"/>
      <c r="AI777" s="107"/>
      <c r="AJ777" s="107"/>
      <c r="AK777" s="107"/>
      <c r="AL777" s="107"/>
      <c r="AM777" s="107"/>
      <c r="AN777" s="107"/>
      <c r="AO777" s="107"/>
      <c r="AP777" s="107"/>
      <c r="AQ777" s="107"/>
      <c r="AR777" s="107"/>
      <c r="AS777" s="107"/>
      <c r="AT777" s="107"/>
      <c r="AU777" s="107"/>
      <c r="AV777" s="107"/>
      <c r="AW777" s="107"/>
      <c r="AX777" s="107"/>
      <c r="AY777" s="107"/>
      <c r="AZ777" s="107"/>
      <c r="BA777" s="107"/>
      <c r="BB777" s="107"/>
      <c r="BC777" s="107"/>
      <c r="BD777" s="107"/>
      <c r="BE777" s="107"/>
      <c r="BF777" s="107"/>
      <c r="BG777" s="107"/>
      <c r="BH777" s="107"/>
      <c r="BI777" s="107"/>
      <c r="BJ777" s="107"/>
      <c r="BK777" s="107"/>
      <c r="BL777" s="107"/>
      <c r="BM777" s="107"/>
      <c r="BN777" s="107"/>
      <c r="BO777" s="107"/>
      <c r="BP777" s="107"/>
      <c r="BQ777" s="107"/>
      <c r="BR777" s="107"/>
      <c r="BS777" s="107"/>
      <c r="BT777" s="107"/>
      <c r="BU777" s="107"/>
    </row>
    <row r="778" spans="3:73" ht="107.25" customHeight="1">
      <c r="C778" s="108"/>
      <c r="D778" s="108"/>
      <c r="E778" s="108"/>
      <c r="L778" s="110"/>
      <c r="M778" s="111"/>
      <c r="N778" s="112"/>
      <c r="O778" s="112"/>
      <c r="P778" s="112"/>
      <c r="Q778" s="111"/>
      <c r="R778" s="111"/>
      <c r="S778" s="111"/>
      <c r="T778" s="111"/>
      <c r="U778" s="111"/>
      <c r="V778" s="111"/>
      <c r="AB778" s="107"/>
      <c r="AC778" s="107"/>
      <c r="AD778" s="107"/>
      <c r="AE778" s="107"/>
      <c r="AF778" s="107"/>
      <c r="AG778" s="107"/>
      <c r="AH778" s="107"/>
      <c r="AI778" s="107"/>
      <c r="AJ778" s="107"/>
      <c r="AK778" s="107"/>
      <c r="AL778" s="107"/>
      <c r="AM778" s="107"/>
      <c r="AN778" s="107"/>
      <c r="AO778" s="107"/>
      <c r="AP778" s="107"/>
      <c r="AQ778" s="107"/>
      <c r="AR778" s="107"/>
      <c r="AS778" s="107"/>
      <c r="AT778" s="107"/>
      <c r="AU778" s="107"/>
      <c r="AV778" s="107"/>
      <c r="AW778" s="107"/>
      <c r="AX778" s="107"/>
      <c r="AY778" s="107"/>
      <c r="AZ778" s="107"/>
      <c r="BA778" s="107"/>
      <c r="BB778" s="107"/>
      <c r="BC778" s="107"/>
      <c r="BD778" s="107"/>
      <c r="BE778" s="107"/>
      <c r="BF778" s="107"/>
      <c r="BG778" s="107"/>
      <c r="BH778" s="107"/>
      <c r="BI778" s="107"/>
      <c r="BJ778" s="107"/>
      <c r="BK778" s="107"/>
      <c r="BL778" s="107"/>
      <c r="BM778" s="107"/>
      <c r="BN778" s="107"/>
      <c r="BO778" s="107"/>
      <c r="BP778" s="107"/>
      <c r="BQ778" s="107"/>
      <c r="BR778" s="107"/>
      <c r="BS778" s="107"/>
      <c r="BT778" s="107"/>
      <c r="BU778" s="107"/>
    </row>
    <row r="779" spans="3:73" ht="107.25" customHeight="1">
      <c r="C779" s="108"/>
      <c r="D779" s="108"/>
      <c r="E779" s="108"/>
      <c r="L779" s="110"/>
      <c r="M779" s="111"/>
      <c r="N779" s="112"/>
      <c r="O779" s="112"/>
      <c r="P779" s="112"/>
      <c r="Q779" s="111"/>
      <c r="R779" s="111"/>
      <c r="S779" s="111"/>
      <c r="T779" s="111"/>
      <c r="U779" s="111"/>
      <c r="V779" s="111"/>
      <c r="AB779" s="107"/>
      <c r="AC779" s="107"/>
      <c r="AD779" s="107"/>
      <c r="AE779" s="107"/>
      <c r="AF779" s="107"/>
      <c r="AG779" s="107"/>
      <c r="AH779" s="107"/>
      <c r="AI779" s="107"/>
      <c r="AJ779" s="107"/>
      <c r="AK779" s="107"/>
      <c r="AL779" s="107"/>
      <c r="AM779" s="107"/>
      <c r="AN779" s="107"/>
      <c r="AO779" s="107"/>
      <c r="AP779" s="107"/>
      <c r="AQ779" s="107"/>
      <c r="AR779" s="107"/>
      <c r="AS779" s="107"/>
      <c r="AT779" s="107"/>
      <c r="AU779" s="107"/>
      <c r="AV779" s="107"/>
      <c r="AW779" s="107"/>
      <c r="AX779" s="107"/>
      <c r="AY779" s="107"/>
      <c r="AZ779" s="107"/>
      <c r="BA779" s="107"/>
      <c r="BB779" s="107"/>
      <c r="BC779" s="107"/>
      <c r="BD779" s="107"/>
      <c r="BE779" s="107"/>
      <c r="BF779" s="107"/>
      <c r="BG779" s="107"/>
      <c r="BH779" s="107"/>
      <c r="BI779" s="107"/>
      <c r="BJ779" s="107"/>
      <c r="BK779" s="107"/>
      <c r="BL779" s="107"/>
      <c r="BM779" s="107"/>
      <c r="BN779" s="107"/>
      <c r="BO779" s="107"/>
      <c r="BP779" s="107"/>
      <c r="BQ779" s="107"/>
      <c r="BR779" s="107"/>
      <c r="BS779" s="107"/>
      <c r="BT779" s="107"/>
      <c r="BU779" s="107"/>
    </row>
    <row r="780" spans="3:73" ht="107.25" customHeight="1">
      <c r="C780" s="108"/>
      <c r="D780" s="108"/>
      <c r="E780" s="108"/>
      <c r="L780" s="110"/>
      <c r="M780" s="111"/>
      <c r="N780" s="112"/>
      <c r="O780" s="112"/>
      <c r="P780" s="112"/>
      <c r="Q780" s="111"/>
      <c r="R780" s="111"/>
      <c r="S780" s="111"/>
      <c r="T780" s="111"/>
      <c r="U780" s="111"/>
      <c r="V780" s="111"/>
      <c r="AB780" s="107"/>
      <c r="AC780" s="107"/>
      <c r="AD780" s="107"/>
      <c r="AE780" s="107"/>
      <c r="AF780" s="107"/>
      <c r="AG780" s="107"/>
      <c r="AH780" s="107"/>
      <c r="AI780" s="107"/>
      <c r="AJ780" s="107"/>
      <c r="AK780" s="107"/>
      <c r="AL780" s="107"/>
      <c r="AM780" s="107"/>
      <c r="AN780" s="107"/>
      <c r="AO780" s="107"/>
      <c r="AP780" s="107"/>
      <c r="AQ780" s="107"/>
      <c r="AR780" s="107"/>
      <c r="AS780" s="107"/>
      <c r="AT780" s="107"/>
      <c r="AU780" s="107"/>
      <c r="AV780" s="107"/>
      <c r="AW780" s="107"/>
      <c r="AX780" s="107"/>
      <c r="AY780" s="107"/>
      <c r="AZ780" s="107"/>
      <c r="BA780" s="107"/>
      <c r="BB780" s="107"/>
      <c r="BC780" s="107"/>
      <c r="BD780" s="107"/>
      <c r="BE780" s="107"/>
      <c r="BF780" s="107"/>
      <c r="BG780" s="107"/>
      <c r="BH780" s="107"/>
      <c r="BI780" s="107"/>
      <c r="BJ780" s="107"/>
      <c r="BK780" s="107"/>
      <c r="BL780" s="107"/>
      <c r="BM780" s="107"/>
      <c r="BN780" s="107"/>
      <c r="BO780" s="107"/>
      <c r="BP780" s="107"/>
      <c r="BQ780" s="107"/>
      <c r="BR780" s="107"/>
      <c r="BS780" s="107"/>
      <c r="BT780" s="107"/>
      <c r="BU780" s="107"/>
    </row>
    <row r="781" spans="3:73" ht="107.25" customHeight="1">
      <c r="C781" s="108"/>
      <c r="D781" s="108"/>
      <c r="E781" s="108"/>
      <c r="L781" s="110"/>
      <c r="M781" s="111"/>
      <c r="N781" s="112"/>
      <c r="O781" s="112"/>
      <c r="P781" s="112"/>
      <c r="Q781" s="111"/>
      <c r="R781" s="111"/>
      <c r="S781" s="111"/>
      <c r="T781" s="111"/>
      <c r="U781" s="111"/>
      <c r="V781" s="111"/>
      <c r="AB781" s="107"/>
      <c r="AC781" s="107"/>
      <c r="AD781" s="107"/>
      <c r="AE781" s="107"/>
      <c r="AF781" s="107"/>
      <c r="AG781" s="107"/>
      <c r="AH781" s="107"/>
      <c r="AI781" s="107"/>
      <c r="AJ781" s="107"/>
      <c r="AK781" s="107"/>
      <c r="AL781" s="107"/>
      <c r="AM781" s="107"/>
      <c r="AN781" s="107"/>
      <c r="AO781" s="107"/>
      <c r="AP781" s="107"/>
      <c r="AQ781" s="107"/>
      <c r="AR781" s="107"/>
      <c r="AS781" s="107"/>
      <c r="AT781" s="107"/>
      <c r="AU781" s="107"/>
      <c r="AV781" s="107"/>
      <c r="AW781" s="107"/>
      <c r="AX781" s="107"/>
      <c r="AY781" s="107"/>
      <c r="AZ781" s="107"/>
      <c r="BA781" s="107"/>
      <c r="BB781" s="107"/>
      <c r="BC781" s="107"/>
      <c r="BD781" s="107"/>
      <c r="BE781" s="107"/>
      <c r="BF781" s="107"/>
      <c r="BG781" s="107"/>
      <c r="BH781" s="107"/>
      <c r="BI781" s="107"/>
      <c r="BJ781" s="107"/>
      <c r="BK781" s="107"/>
      <c r="BL781" s="107"/>
      <c r="BM781" s="107"/>
      <c r="BN781" s="107"/>
      <c r="BO781" s="107"/>
      <c r="BP781" s="107"/>
      <c r="BQ781" s="107"/>
      <c r="BR781" s="107"/>
      <c r="BS781" s="107"/>
      <c r="BT781" s="107"/>
      <c r="BU781" s="107"/>
    </row>
    <row r="782" spans="3:73" ht="107.25" customHeight="1">
      <c r="C782" s="108"/>
      <c r="D782" s="108"/>
      <c r="E782" s="108"/>
      <c r="L782" s="110"/>
      <c r="M782" s="111"/>
      <c r="N782" s="112"/>
      <c r="O782" s="112"/>
      <c r="P782" s="112"/>
      <c r="Q782" s="111"/>
      <c r="R782" s="111"/>
      <c r="S782" s="111"/>
      <c r="T782" s="111"/>
      <c r="U782" s="111"/>
      <c r="V782" s="111"/>
      <c r="AB782" s="107"/>
      <c r="AC782" s="107"/>
      <c r="AD782" s="107"/>
      <c r="AE782" s="107"/>
      <c r="AF782" s="107"/>
      <c r="AG782" s="107"/>
      <c r="AH782" s="107"/>
      <c r="AI782" s="107"/>
      <c r="AJ782" s="107"/>
      <c r="AK782" s="107"/>
      <c r="AL782" s="107"/>
      <c r="AM782" s="107"/>
      <c r="AN782" s="107"/>
      <c r="AO782" s="107"/>
      <c r="AP782" s="107"/>
      <c r="AQ782" s="107"/>
      <c r="AR782" s="107"/>
      <c r="AS782" s="107"/>
      <c r="AT782" s="107"/>
      <c r="AU782" s="107"/>
      <c r="AV782" s="107"/>
      <c r="AW782" s="107"/>
      <c r="AX782" s="107"/>
      <c r="AY782" s="107"/>
      <c r="AZ782" s="107"/>
      <c r="BA782" s="107"/>
      <c r="BB782" s="107"/>
      <c r="BC782" s="107"/>
      <c r="BD782" s="107"/>
      <c r="BE782" s="107"/>
      <c r="BF782" s="107"/>
      <c r="BG782" s="107"/>
      <c r="BH782" s="107"/>
      <c r="BI782" s="107"/>
      <c r="BJ782" s="107"/>
      <c r="BK782" s="107"/>
      <c r="BL782" s="107"/>
      <c r="BM782" s="107"/>
      <c r="BN782" s="107"/>
      <c r="BO782" s="107"/>
      <c r="BP782" s="107"/>
      <c r="BQ782" s="107"/>
      <c r="BR782" s="107"/>
      <c r="BS782" s="107"/>
      <c r="BT782" s="107"/>
      <c r="BU782" s="107"/>
    </row>
    <row r="783" spans="3:73" ht="107.25" customHeight="1">
      <c r="C783" s="108"/>
      <c r="D783" s="108"/>
      <c r="E783" s="108"/>
      <c r="L783" s="110"/>
      <c r="M783" s="111"/>
      <c r="N783" s="112"/>
      <c r="O783" s="112"/>
      <c r="P783" s="112"/>
      <c r="Q783" s="111"/>
      <c r="R783" s="111"/>
      <c r="S783" s="111"/>
      <c r="T783" s="111"/>
      <c r="U783" s="111"/>
      <c r="V783" s="111"/>
      <c r="AB783" s="107"/>
      <c r="AC783" s="107"/>
      <c r="AD783" s="107"/>
      <c r="AE783" s="107"/>
      <c r="AF783" s="107"/>
      <c r="AG783" s="107"/>
      <c r="AH783" s="107"/>
      <c r="AI783" s="107"/>
      <c r="AJ783" s="107"/>
      <c r="AK783" s="107"/>
      <c r="AL783" s="107"/>
      <c r="AM783" s="107"/>
      <c r="AN783" s="107"/>
      <c r="AO783" s="107"/>
      <c r="AP783" s="107"/>
      <c r="AQ783" s="107"/>
      <c r="AR783" s="107"/>
      <c r="AS783" s="107"/>
      <c r="AT783" s="107"/>
      <c r="AU783" s="107"/>
      <c r="AV783" s="107"/>
      <c r="AW783" s="107"/>
      <c r="AX783" s="107"/>
      <c r="AY783" s="107"/>
      <c r="AZ783" s="107"/>
      <c r="BA783" s="107"/>
      <c r="BB783" s="107"/>
      <c r="BC783" s="107"/>
      <c r="BD783" s="107"/>
      <c r="BE783" s="107"/>
      <c r="BF783" s="107"/>
      <c r="BG783" s="107"/>
      <c r="BH783" s="107"/>
      <c r="BI783" s="107"/>
      <c r="BJ783" s="107"/>
      <c r="BK783" s="107"/>
      <c r="BL783" s="107"/>
      <c r="BM783" s="107"/>
      <c r="BN783" s="107"/>
      <c r="BO783" s="107"/>
      <c r="BP783" s="107"/>
      <c r="BQ783" s="107"/>
      <c r="BR783" s="107"/>
      <c r="BS783" s="107"/>
      <c r="BT783" s="107"/>
      <c r="BU783" s="107"/>
    </row>
    <row r="784" spans="3:73" ht="107.25" customHeight="1">
      <c r="C784" s="108"/>
      <c r="D784" s="108"/>
      <c r="E784" s="108"/>
      <c r="L784" s="110"/>
      <c r="M784" s="111"/>
      <c r="N784" s="112"/>
      <c r="O784" s="112"/>
      <c r="P784" s="112"/>
      <c r="Q784" s="111"/>
      <c r="R784" s="111"/>
      <c r="S784" s="111"/>
      <c r="T784" s="111"/>
      <c r="U784" s="111"/>
      <c r="V784" s="111"/>
      <c r="AB784" s="107"/>
      <c r="AC784" s="107"/>
      <c r="AD784" s="107"/>
      <c r="AE784" s="107"/>
      <c r="AF784" s="107"/>
      <c r="AG784" s="107"/>
      <c r="AH784" s="107"/>
      <c r="AI784" s="107"/>
      <c r="AJ784" s="107"/>
      <c r="AK784" s="107"/>
      <c r="AL784" s="107"/>
      <c r="AM784" s="107"/>
      <c r="AN784" s="107"/>
      <c r="AO784" s="107"/>
      <c r="AP784" s="107"/>
      <c r="AQ784" s="107"/>
      <c r="AR784" s="107"/>
      <c r="AS784" s="107"/>
      <c r="AT784" s="107"/>
      <c r="AU784" s="107"/>
      <c r="AV784" s="107"/>
      <c r="AW784" s="107"/>
      <c r="AX784" s="107"/>
      <c r="AY784" s="107"/>
      <c r="AZ784" s="107"/>
      <c r="BA784" s="107"/>
      <c r="BB784" s="107"/>
      <c r="BC784" s="107"/>
      <c r="BD784" s="107"/>
      <c r="BE784" s="107"/>
      <c r="BF784" s="107"/>
      <c r="BG784" s="107"/>
      <c r="BH784" s="107"/>
      <c r="BI784" s="107"/>
      <c r="BJ784" s="107"/>
      <c r="BK784" s="107"/>
      <c r="BL784" s="107"/>
      <c r="BM784" s="107"/>
      <c r="BN784" s="107"/>
      <c r="BO784" s="107"/>
      <c r="BP784" s="107"/>
      <c r="BQ784" s="107"/>
      <c r="BR784" s="107"/>
      <c r="BS784" s="107"/>
      <c r="BT784" s="107"/>
      <c r="BU784" s="107"/>
    </row>
    <row r="785" spans="3:73" ht="107.25" customHeight="1">
      <c r="C785" s="108"/>
      <c r="D785" s="108"/>
      <c r="E785" s="108"/>
      <c r="L785" s="110"/>
      <c r="M785" s="111"/>
      <c r="N785" s="112"/>
      <c r="O785" s="112"/>
      <c r="P785" s="112"/>
      <c r="Q785" s="111"/>
      <c r="R785" s="111"/>
      <c r="S785" s="111"/>
      <c r="T785" s="111"/>
      <c r="U785" s="111"/>
      <c r="V785" s="111"/>
      <c r="AB785" s="107"/>
      <c r="AC785" s="107"/>
      <c r="AD785" s="107"/>
      <c r="AE785" s="107"/>
      <c r="AF785" s="107"/>
      <c r="AG785" s="107"/>
      <c r="AH785" s="107"/>
      <c r="AI785" s="107"/>
      <c r="AJ785" s="107"/>
      <c r="AK785" s="107"/>
      <c r="AL785" s="107"/>
      <c r="AM785" s="107"/>
      <c r="AN785" s="107"/>
      <c r="AO785" s="107"/>
      <c r="AP785" s="107"/>
      <c r="AQ785" s="107"/>
      <c r="AR785" s="107"/>
      <c r="AS785" s="107"/>
      <c r="AT785" s="107"/>
      <c r="AU785" s="107"/>
      <c r="AV785" s="107"/>
      <c r="AW785" s="107"/>
      <c r="AX785" s="107"/>
      <c r="AY785" s="107"/>
      <c r="AZ785" s="107"/>
      <c r="BA785" s="107"/>
      <c r="BB785" s="107"/>
      <c r="BC785" s="107"/>
      <c r="BD785" s="107"/>
      <c r="BE785" s="107"/>
      <c r="BF785" s="107"/>
      <c r="BG785" s="107"/>
      <c r="BH785" s="107"/>
      <c r="BI785" s="107"/>
      <c r="BJ785" s="107"/>
      <c r="BK785" s="107"/>
      <c r="BL785" s="107"/>
      <c r="BM785" s="107"/>
      <c r="BN785" s="107"/>
      <c r="BO785" s="107"/>
      <c r="BP785" s="107"/>
      <c r="BQ785" s="107"/>
      <c r="BR785" s="107"/>
      <c r="BS785" s="107"/>
      <c r="BT785" s="107"/>
      <c r="BU785" s="107"/>
    </row>
    <row r="786" spans="3:73" ht="107.25" customHeight="1">
      <c r="C786" s="108"/>
      <c r="D786" s="108"/>
      <c r="E786" s="108"/>
      <c r="L786" s="110"/>
      <c r="M786" s="111"/>
      <c r="N786" s="112"/>
      <c r="O786" s="112"/>
      <c r="P786" s="112"/>
      <c r="Q786" s="111"/>
      <c r="R786" s="111"/>
      <c r="S786" s="111"/>
      <c r="T786" s="111"/>
      <c r="U786" s="111"/>
      <c r="V786" s="111"/>
      <c r="AB786" s="107"/>
      <c r="AC786" s="107"/>
      <c r="AD786" s="107"/>
      <c r="AE786" s="107"/>
      <c r="AF786" s="107"/>
      <c r="AG786" s="107"/>
      <c r="AH786" s="107"/>
      <c r="AI786" s="107"/>
      <c r="AJ786" s="107"/>
      <c r="AK786" s="107"/>
      <c r="AL786" s="107"/>
      <c r="AM786" s="107"/>
      <c r="AN786" s="107"/>
      <c r="AO786" s="107"/>
      <c r="AP786" s="107"/>
      <c r="AQ786" s="107"/>
      <c r="AR786" s="107"/>
      <c r="AS786" s="107"/>
      <c r="AT786" s="107"/>
      <c r="AU786" s="107"/>
      <c r="AV786" s="107"/>
      <c r="AW786" s="107"/>
      <c r="AX786" s="107"/>
      <c r="AY786" s="107"/>
      <c r="AZ786" s="107"/>
      <c r="BA786" s="107"/>
      <c r="BB786" s="107"/>
      <c r="BC786" s="107"/>
      <c r="BD786" s="107"/>
      <c r="BE786" s="107"/>
      <c r="BF786" s="107"/>
      <c r="BG786" s="107"/>
      <c r="BH786" s="107"/>
      <c r="BI786" s="107"/>
      <c r="BJ786" s="107"/>
      <c r="BK786" s="107"/>
      <c r="BL786" s="107"/>
      <c r="BM786" s="107"/>
      <c r="BN786" s="107"/>
      <c r="BO786" s="107"/>
      <c r="BP786" s="107"/>
      <c r="BQ786" s="107"/>
      <c r="BR786" s="107"/>
      <c r="BS786" s="107"/>
      <c r="BT786" s="107"/>
      <c r="BU786" s="107"/>
    </row>
    <row r="787" spans="3:73" ht="107.25" customHeight="1">
      <c r="C787" s="108"/>
      <c r="D787" s="108"/>
      <c r="E787" s="108"/>
      <c r="L787" s="110"/>
      <c r="M787" s="111"/>
      <c r="N787" s="112"/>
      <c r="O787" s="112"/>
      <c r="P787" s="112"/>
      <c r="Q787" s="111"/>
      <c r="R787" s="111"/>
      <c r="S787" s="111"/>
      <c r="T787" s="111"/>
      <c r="U787" s="111"/>
      <c r="V787" s="111"/>
      <c r="AB787" s="107"/>
      <c r="AC787" s="107"/>
      <c r="AD787" s="107"/>
      <c r="AE787" s="107"/>
      <c r="AF787" s="107"/>
      <c r="AG787" s="107"/>
      <c r="AH787" s="107"/>
      <c r="AI787" s="107"/>
      <c r="AJ787" s="107"/>
      <c r="AK787" s="107"/>
      <c r="AL787" s="107"/>
      <c r="AM787" s="107"/>
      <c r="AN787" s="107"/>
      <c r="AO787" s="107"/>
      <c r="AP787" s="107"/>
      <c r="AQ787" s="107"/>
      <c r="AR787" s="107"/>
      <c r="AS787" s="107"/>
      <c r="AT787" s="107"/>
      <c r="AU787" s="107"/>
      <c r="AV787" s="107"/>
      <c r="AW787" s="107"/>
      <c r="AX787" s="107"/>
      <c r="AY787" s="107"/>
      <c r="AZ787" s="107"/>
      <c r="BA787" s="107"/>
      <c r="BB787" s="107"/>
      <c r="BC787" s="107"/>
      <c r="BD787" s="107"/>
      <c r="BE787" s="107"/>
      <c r="BF787" s="107"/>
      <c r="BG787" s="107"/>
      <c r="BH787" s="107"/>
      <c r="BI787" s="107"/>
      <c r="BJ787" s="107"/>
      <c r="BK787" s="107"/>
      <c r="BL787" s="107"/>
      <c r="BM787" s="107"/>
      <c r="BN787" s="107"/>
      <c r="BO787" s="107"/>
      <c r="BP787" s="107"/>
      <c r="BQ787" s="107"/>
      <c r="BR787" s="107"/>
      <c r="BS787" s="107"/>
      <c r="BT787" s="107"/>
      <c r="BU787" s="107"/>
    </row>
    <row r="788" spans="3:73" ht="107.25" customHeight="1">
      <c r="C788" s="108"/>
      <c r="D788" s="108"/>
      <c r="E788" s="108"/>
      <c r="L788" s="110"/>
      <c r="M788" s="111"/>
      <c r="N788" s="112"/>
      <c r="O788" s="112"/>
      <c r="P788" s="112"/>
      <c r="Q788" s="111"/>
      <c r="R788" s="111"/>
      <c r="S788" s="111"/>
      <c r="T788" s="111"/>
      <c r="U788" s="111"/>
      <c r="V788" s="111"/>
      <c r="AB788" s="107"/>
      <c r="AC788" s="107"/>
      <c r="AD788" s="107"/>
      <c r="AE788" s="107"/>
      <c r="AF788" s="107"/>
      <c r="AG788" s="107"/>
      <c r="AH788" s="107"/>
      <c r="AI788" s="107"/>
      <c r="AJ788" s="107"/>
      <c r="AK788" s="107"/>
      <c r="AL788" s="107"/>
      <c r="AM788" s="107"/>
      <c r="AN788" s="107"/>
      <c r="AO788" s="107"/>
      <c r="AP788" s="107"/>
      <c r="AQ788" s="107"/>
      <c r="AR788" s="107"/>
      <c r="AS788" s="107"/>
      <c r="AT788" s="107"/>
      <c r="AU788" s="107"/>
      <c r="AV788" s="107"/>
      <c r="AW788" s="107"/>
      <c r="AX788" s="107"/>
      <c r="AY788" s="107"/>
      <c r="AZ788" s="107"/>
      <c r="BA788" s="107"/>
      <c r="BB788" s="107"/>
      <c r="BC788" s="107"/>
      <c r="BD788" s="107"/>
      <c r="BE788" s="107"/>
      <c r="BF788" s="107"/>
      <c r="BG788" s="107"/>
      <c r="BH788" s="107"/>
      <c r="BI788" s="107"/>
      <c r="BJ788" s="107"/>
      <c r="BK788" s="107"/>
      <c r="BL788" s="107"/>
      <c r="BM788" s="107"/>
      <c r="BN788" s="107"/>
      <c r="BO788" s="107"/>
      <c r="BP788" s="107"/>
      <c r="BQ788" s="107"/>
      <c r="BR788" s="107"/>
      <c r="BS788" s="107"/>
      <c r="BT788" s="107"/>
      <c r="BU788" s="107"/>
    </row>
    <row r="789" spans="3:73" ht="107.25" customHeight="1">
      <c r="C789" s="108"/>
      <c r="D789" s="108"/>
      <c r="E789" s="108"/>
      <c r="L789" s="110"/>
      <c r="M789" s="111"/>
      <c r="N789" s="112"/>
      <c r="O789" s="112"/>
      <c r="P789" s="112"/>
      <c r="Q789" s="111"/>
      <c r="R789" s="111"/>
      <c r="S789" s="111"/>
      <c r="T789" s="111"/>
      <c r="U789" s="111"/>
      <c r="V789" s="111"/>
      <c r="AB789" s="107"/>
      <c r="AC789" s="107"/>
      <c r="AD789" s="107"/>
      <c r="AE789" s="107"/>
      <c r="AF789" s="107"/>
      <c r="AG789" s="107"/>
      <c r="AH789" s="107"/>
      <c r="AI789" s="107"/>
      <c r="AJ789" s="107"/>
      <c r="AK789" s="107"/>
      <c r="AL789" s="107"/>
      <c r="AM789" s="107"/>
      <c r="AN789" s="107"/>
      <c r="AO789" s="107"/>
      <c r="AP789" s="107"/>
      <c r="AQ789" s="107"/>
      <c r="AR789" s="107"/>
      <c r="AS789" s="107"/>
      <c r="AT789" s="107"/>
      <c r="AU789" s="107"/>
      <c r="AV789" s="107"/>
      <c r="AW789" s="107"/>
      <c r="AX789" s="107"/>
      <c r="AY789" s="107"/>
      <c r="AZ789" s="107"/>
      <c r="BA789" s="107"/>
      <c r="BB789" s="107"/>
      <c r="BC789" s="107"/>
      <c r="BD789" s="107"/>
      <c r="BE789" s="107"/>
      <c r="BF789" s="107"/>
      <c r="BG789" s="107"/>
      <c r="BH789" s="107"/>
      <c r="BI789" s="107"/>
      <c r="BJ789" s="107"/>
      <c r="BK789" s="107"/>
      <c r="BL789" s="107"/>
      <c r="BM789" s="107"/>
      <c r="BN789" s="107"/>
      <c r="BO789" s="107"/>
      <c r="BP789" s="107"/>
      <c r="BQ789" s="107"/>
      <c r="BR789" s="107"/>
      <c r="BS789" s="107"/>
      <c r="BT789" s="107"/>
      <c r="BU789" s="107"/>
    </row>
    <row r="790" spans="3:73" ht="107.25" customHeight="1">
      <c r="C790" s="108"/>
      <c r="D790" s="108"/>
      <c r="E790" s="108"/>
      <c r="L790" s="110"/>
      <c r="M790" s="111"/>
      <c r="N790" s="112"/>
      <c r="O790" s="112"/>
      <c r="P790" s="112"/>
      <c r="Q790" s="111"/>
      <c r="R790" s="111"/>
      <c r="S790" s="111"/>
      <c r="T790" s="111"/>
      <c r="U790" s="111"/>
      <c r="V790" s="111"/>
      <c r="AB790" s="107"/>
      <c r="AC790" s="107"/>
      <c r="AD790" s="107"/>
      <c r="AE790" s="107"/>
      <c r="AF790" s="107"/>
      <c r="AG790" s="107"/>
      <c r="AH790" s="107"/>
      <c r="AI790" s="107"/>
      <c r="AJ790" s="107"/>
      <c r="AK790" s="107"/>
      <c r="AL790" s="107"/>
      <c r="AM790" s="107"/>
      <c r="AN790" s="107"/>
      <c r="AO790" s="107"/>
      <c r="AP790" s="107"/>
      <c r="AQ790" s="107"/>
      <c r="AR790" s="107"/>
      <c r="AS790" s="107"/>
      <c r="AT790" s="107"/>
      <c r="AU790" s="107"/>
      <c r="AV790" s="107"/>
      <c r="AW790" s="107"/>
      <c r="AX790" s="107"/>
      <c r="AY790" s="107"/>
      <c r="AZ790" s="107"/>
      <c r="BA790" s="107"/>
      <c r="BB790" s="107"/>
      <c r="BC790" s="107"/>
      <c r="BD790" s="107"/>
      <c r="BE790" s="107"/>
      <c r="BF790" s="107"/>
      <c r="BG790" s="107"/>
      <c r="BH790" s="107"/>
      <c r="BI790" s="107"/>
      <c r="BJ790" s="107"/>
      <c r="BK790" s="107"/>
      <c r="BL790" s="107"/>
      <c r="BM790" s="107"/>
      <c r="BN790" s="107"/>
      <c r="BO790" s="107"/>
      <c r="BP790" s="107"/>
      <c r="BQ790" s="107"/>
      <c r="BR790" s="107"/>
      <c r="BS790" s="107"/>
      <c r="BT790" s="107"/>
      <c r="BU790" s="107"/>
    </row>
    <row r="791" spans="3:73" ht="107.25" customHeight="1">
      <c r="C791" s="108"/>
      <c r="D791" s="108"/>
      <c r="E791" s="108"/>
      <c r="L791" s="110"/>
      <c r="M791" s="111"/>
      <c r="N791" s="112"/>
      <c r="O791" s="112"/>
      <c r="P791" s="112"/>
      <c r="Q791" s="111"/>
      <c r="R791" s="111"/>
      <c r="S791" s="111"/>
      <c r="T791" s="111"/>
      <c r="U791" s="111"/>
      <c r="V791" s="111"/>
      <c r="AB791" s="107"/>
      <c r="AC791" s="107"/>
      <c r="AD791" s="107"/>
      <c r="AE791" s="107"/>
      <c r="AF791" s="107"/>
      <c r="AG791" s="107"/>
      <c r="AH791" s="107"/>
      <c r="AI791" s="107"/>
      <c r="AJ791" s="107"/>
      <c r="AK791" s="107"/>
      <c r="AL791" s="107"/>
      <c r="AM791" s="107"/>
      <c r="AN791" s="107"/>
      <c r="AO791" s="107"/>
      <c r="AP791" s="107"/>
      <c r="AQ791" s="107"/>
      <c r="AR791" s="107"/>
      <c r="AS791" s="107"/>
      <c r="AT791" s="107"/>
      <c r="AU791" s="107"/>
      <c r="AV791" s="107"/>
      <c r="AW791" s="107"/>
      <c r="AX791" s="107"/>
      <c r="AY791" s="107"/>
      <c r="AZ791" s="107"/>
      <c r="BA791" s="107"/>
      <c r="BB791" s="107"/>
      <c r="BC791" s="107"/>
      <c r="BD791" s="107"/>
      <c r="BE791" s="107"/>
      <c r="BF791" s="107"/>
      <c r="BG791" s="107"/>
      <c r="BH791" s="107"/>
      <c r="BI791" s="107"/>
      <c r="BJ791" s="107"/>
      <c r="BK791" s="107"/>
      <c r="BL791" s="107"/>
      <c r="BM791" s="107"/>
      <c r="BN791" s="107"/>
      <c r="BO791" s="107"/>
      <c r="BP791" s="107"/>
      <c r="BQ791" s="107"/>
      <c r="BR791" s="107"/>
      <c r="BS791" s="107"/>
      <c r="BT791" s="107"/>
      <c r="BU791" s="107"/>
    </row>
    <row r="792" spans="3:73" ht="107.25" customHeight="1">
      <c r="C792" s="108"/>
      <c r="D792" s="108"/>
      <c r="E792" s="108"/>
      <c r="L792" s="110"/>
      <c r="M792" s="111"/>
      <c r="N792" s="112"/>
      <c r="O792" s="112"/>
      <c r="P792" s="112"/>
      <c r="Q792" s="111"/>
      <c r="R792" s="111"/>
      <c r="S792" s="111"/>
      <c r="T792" s="111"/>
      <c r="U792" s="111"/>
      <c r="V792" s="111"/>
      <c r="AB792" s="107"/>
      <c r="AC792" s="107"/>
      <c r="AD792" s="107"/>
      <c r="AE792" s="107"/>
      <c r="AF792" s="107"/>
      <c r="AG792" s="107"/>
      <c r="AH792" s="107"/>
      <c r="AI792" s="107"/>
      <c r="AJ792" s="107"/>
      <c r="AK792" s="107"/>
      <c r="AL792" s="107"/>
      <c r="AM792" s="107"/>
      <c r="AN792" s="107"/>
      <c r="AO792" s="107"/>
      <c r="AP792" s="107"/>
      <c r="AQ792" s="107"/>
      <c r="AR792" s="107"/>
      <c r="AS792" s="107"/>
      <c r="AT792" s="107"/>
      <c r="AU792" s="107"/>
      <c r="AV792" s="107"/>
      <c r="AW792" s="107"/>
      <c r="AX792" s="107"/>
      <c r="AY792" s="107"/>
      <c r="AZ792" s="107"/>
      <c r="BA792" s="107"/>
      <c r="BB792" s="107"/>
      <c r="BC792" s="107"/>
      <c r="BD792" s="107"/>
      <c r="BE792" s="107"/>
      <c r="BF792" s="107"/>
      <c r="BG792" s="107"/>
      <c r="BH792" s="107"/>
      <c r="BI792" s="107"/>
      <c r="BJ792" s="107"/>
      <c r="BK792" s="107"/>
      <c r="BL792" s="107"/>
      <c r="BM792" s="107"/>
      <c r="BN792" s="107"/>
      <c r="BO792" s="107"/>
      <c r="BP792" s="107"/>
      <c r="BQ792" s="107"/>
      <c r="BR792" s="107"/>
      <c r="BS792" s="107"/>
      <c r="BT792" s="107"/>
      <c r="BU792" s="107"/>
    </row>
    <row r="793" spans="3:73" ht="107.25" customHeight="1">
      <c r="C793" s="108"/>
      <c r="D793" s="108"/>
      <c r="E793" s="108"/>
      <c r="L793" s="110"/>
      <c r="M793" s="111"/>
      <c r="N793" s="112"/>
      <c r="O793" s="112"/>
      <c r="P793" s="112"/>
      <c r="Q793" s="111"/>
      <c r="R793" s="111"/>
      <c r="S793" s="111"/>
      <c r="T793" s="111"/>
      <c r="U793" s="111"/>
      <c r="V793" s="111"/>
      <c r="AB793" s="107"/>
      <c r="AC793" s="107"/>
      <c r="AD793" s="107"/>
      <c r="AE793" s="107"/>
      <c r="AF793" s="107"/>
      <c r="AG793" s="107"/>
      <c r="AH793" s="107"/>
      <c r="AI793" s="107"/>
      <c r="AJ793" s="107"/>
      <c r="AK793" s="107"/>
      <c r="AL793" s="107"/>
      <c r="AM793" s="107"/>
      <c r="AN793" s="107"/>
      <c r="AO793" s="107"/>
      <c r="AP793" s="107"/>
      <c r="AQ793" s="107"/>
      <c r="AR793" s="107"/>
      <c r="AS793" s="107"/>
      <c r="AT793" s="107"/>
      <c r="AU793" s="107"/>
      <c r="AV793" s="107"/>
      <c r="AW793" s="107"/>
      <c r="AX793" s="107"/>
      <c r="AY793" s="107"/>
      <c r="AZ793" s="107"/>
      <c r="BA793" s="107"/>
      <c r="BB793" s="107"/>
      <c r="BC793" s="107"/>
      <c r="BD793" s="107"/>
      <c r="BE793" s="107"/>
      <c r="BF793" s="107"/>
      <c r="BG793" s="107"/>
      <c r="BH793" s="107"/>
      <c r="BI793" s="107"/>
      <c r="BJ793" s="107"/>
      <c r="BK793" s="107"/>
      <c r="BL793" s="107"/>
      <c r="BM793" s="107"/>
      <c r="BN793" s="107"/>
      <c r="BO793" s="107"/>
      <c r="BP793" s="107"/>
      <c r="BQ793" s="107"/>
      <c r="BR793" s="107"/>
      <c r="BS793" s="107"/>
      <c r="BT793" s="107"/>
      <c r="BU793" s="107"/>
    </row>
    <row r="794" spans="3:73" ht="107.25" customHeight="1">
      <c r="C794" s="108"/>
      <c r="D794" s="108"/>
      <c r="E794" s="108"/>
      <c r="L794" s="110"/>
      <c r="M794" s="111"/>
      <c r="N794" s="112"/>
      <c r="O794" s="112"/>
      <c r="P794" s="112"/>
      <c r="Q794" s="111"/>
      <c r="R794" s="111"/>
      <c r="S794" s="111"/>
      <c r="T794" s="111"/>
      <c r="U794" s="111"/>
      <c r="V794" s="111"/>
      <c r="AB794" s="107"/>
      <c r="AC794" s="107"/>
      <c r="AD794" s="107"/>
      <c r="AE794" s="107"/>
      <c r="AF794" s="107"/>
      <c r="AG794" s="107"/>
      <c r="AH794" s="107"/>
      <c r="AI794" s="107"/>
      <c r="AJ794" s="107"/>
      <c r="AK794" s="107"/>
      <c r="AL794" s="107"/>
      <c r="AM794" s="107"/>
      <c r="AN794" s="107"/>
      <c r="AO794" s="107"/>
      <c r="AP794" s="107"/>
      <c r="AQ794" s="107"/>
      <c r="AR794" s="107"/>
      <c r="AS794" s="107"/>
      <c r="AT794" s="107"/>
      <c r="AU794" s="107"/>
      <c r="AV794" s="107"/>
      <c r="AW794" s="107"/>
      <c r="AX794" s="107"/>
      <c r="AY794" s="107"/>
      <c r="AZ794" s="107"/>
      <c r="BA794" s="107"/>
      <c r="BB794" s="107"/>
      <c r="BC794" s="107"/>
      <c r="BD794" s="107"/>
      <c r="BE794" s="107"/>
      <c r="BF794" s="107"/>
      <c r="BG794" s="107"/>
      <c r="BH794" s="107"/>
      <c r="BI794" s="107"/>
      <c r="BJ794" s="107"/>
      <c r="BK794" s="107"/>
      <c r="BL794" s="107"/>
      <c r="BM794" s="107"/>
      <c r="BN794" s="107"/>
      <c r="BO794" s="107"/>
      <c r="BP794" s="107"/>
      <c r="BQ794" s="107"/>
      <c r="BR794" s="107"/>
      <c r="BS794" s="107"/>
      <c r="BT794" s="107"/>
      <c r="BU794" s="107"/>
    </row>
    <row r="795" spans="3:73" ht="107.25" customHeight="1">
      <c r="C795" s="108"/>
      <c r="D795" s="108"/>
      <c r="E795" s="108"/>
      <c r="L795" s="110"/>
      <c r="M795" s="111"/>
      <c r="N795" s="112"/>
      <c r="O795" s="112"/>
      <c r="P795" s="112"/>
      <c r="Q795" s="111"/>
      <c r="R795" s="111"/>
      <c r="S795" s="111"/>
      <c r="T795" s="111"/>
      <c r="U795" s="111"/>
      <c r="V795" s="111"/>
      <c r="AB795" s="107"/>
      <c r="AC795" s="107"/>
      <c r="AD795" s="107"/>
      <c r="AE795" s="107"/>
      <c r="AF795" s="107"/>
      <c r="AG795" s="107"/>
      <c r="AH795" s="107"/>
      <c r="AI795" s="107"/>
      <c r="AJ795" s="107"/>
      <c r="AK795" s="107"/>
      <c r="AL795" s="107"/>
      <c r="AM795" s="107"/>
      <c r="AN795" s="107"/>
      <c r="AO795" s="107"/>
      <c r="AP795" s="107"/>
      <c r="AQ795" s="107"/>
      <c r="AR795" s="107"/>
      <c r="AS795" s="107"/>
      <c r="AT795" s="107"/>
      <c r="AU795" s="107"/>
      <c r="AV795" s="107"/>
      <c r="AW795" s="107"/>
      <c r="AX795" s="107"/>
      <c r="AY795" s="107"/>
      <c r="AZ795" s="107"/>
      <c r="BA795" s="107"/>
      <c r="BB795" s="107"/>
      <c r="BC795" s="107"/>
      <c r="BD795" s="107"/>
      <c r="BE795" s="107"/>
      <c r="BF795" s="107"/>
      <c r="BG795" s="107"/>
      <c r="BH795" s="107"/>
      <c r="BI795" s="107"/>
      <c r="BJ795" s="107"/>
      <c r="BK795" s="107"/>
      <c r="BL795" s="107"/>
      <c r="BM795" s="107"/>
      <c r="BN795" s="107"/>
      <c r="BO795" s="107"/>
      <c r="BP795" s="107"/>
      <c r="BQ795" s="107"/>
      <c r="BR795" s="107"/>
      <c r="BS795" s="107"/>
      <c r="BT795" s="107"/>
      <c r="BU795" s="107"/>
    </row>
    <row r="796" spans="3:73" ht="107.25" customHeight="1">
      <c r="C796" s="108"/>
      <c r="D796" s="108"/>
      <c r="E796" s="108"/>
      <c r="L796" s="110"/>
      <c r="M796" s="111"/>
      <c r="N796" s="112"/>
      <c r="O796" s="112"/>
      <c r="P796" s="112"/>
      <c r="Q796" s="111"/>
      <c r="R796" s="111"/>
      <c r="S796" s="111"/>
      <c r="T796" s="111"/>
      <c r="U796" s="111"/>
      <c r="V796" s="111"/>
      <c r="AB796" s="107"/>
      <c r="AC796" s="107"/>
      <c r="AD796" s="107"/>
      <c r="AE796" s="107"/>
      <c r="AF796" s="107"/>
      <c r="AG796" s="107"/>
      <c r="AH796" s="107"/>
      <c r="AI796" s="107"/>
      <c r="AJ796" s="107"/>
      <c r="AK796" s="107"/>
      <c r="AL796" s="107"/>
      <c r="AM796" s="107"/>
      <c r="AN796" s="107"/>
      <c r="AO796" s="107"/>
      <c r="AP796" s="107"/>
      <c r="AQ796" s="107"/>
      <c r="AR796" s="107"/>
      <c r="AS796" s="107"/>
      <c r="AT796" s="107"/>
      <c r="AU796" s="107"/>
      <c r="AV796" s="107"/>
      <c r="AW796" s="107"/>
      <c r="AX796" s="107"/>
      <c r="AY796" s="107"/>
      <c r="AZ796" s="107"/>
      <c r="BA796" s="107"/>
      <c r="BB796" s="107"/>
      <c r="BC796" s="107"/>
      <c r="BD796" s="107"/>
      <c r="BE796" s="107"/>
      <c r="BF796" s="107"/>
      <c r="BG796" s="107"/>
      <c r="BH796" s="107"/>
      <c r="BI796" s="107"/>
      <c r="BJ796" s="107"/>
      <c r="BK796" s="107"/>
      <c r="BL796" s="107"/>
      <c r="BM796" s="107"/>
      <c r="BN796" s="107"/>
      <c r="BO796" s="107"/>
      <c r="BP796" s="107"/>
      <c r="BQ796" s="107"/>
      <c r="BR796" s="107"/>
      <c r="BS796" s="107"/>
      <c r="BT796" s="107"/>
      <c r="BU796" s="107"/>
    </row>
    <row r="797" spans="3:73" ht="107.25" customHeight="1">
      <c r="C797" s="108"/>
      <c r="D797" s="108"/>
      <c r="E797" s="108"/>
      <c r="L797" s="110"/>
      <c r="M797" s="111"/>
      <c r="N797" s="112"/>
      <c r="O797" s="112"/>
      <c r="P797" s="112"/>
      <c r="Q797" s="111"/>
      <c r="R797" s="111"/>
      <c r="S797" s="111"/>
      <c r="T797" s="111"/>
      <c r="U797" s="111"/>
      <c r="V797" s="111"/>
      <c r="AB797" s="107"/>
      <c r="AC797" s="107"/>
      <c r="AD797" s="107"/>
      <c r="AE797" s="107"/>
      <c r="AF797" s="107"/>
      <c r="AG797" s="107"/>
      <c r="AH797" s="107"/>
      <c r="AI797" s="107"/>
      <c r="AJ797" s="107"/>
      <c r="AK797" s="107"/>
      <c r="AL797" s="107"/>
      <c r="AM797" s="107"/>
      <c r="AN797" s="107"/>
      <c r="AO797" s="107"/>
      <c r="AP797" s="107"/>
      <c r="AQ797" s="107"/>
      <c r="AR797" s="107"/>
      <c r="AS797" s="107"/>
      <c r="AT797" s="107"/>
      <c r="AU797" s="107"/>
      <c r="AV797" s="107"/>
      <c r="AW797" s="107"/>
      <c r="AX797" s="107"/>
      <c r="AY797" s="107"/>
      <c r="AZ797" s="107"/>
      <c r="BA797" s="107"/>
      <c r="BB797" s="107"/>
      <c r="BC797" s="107"/>
      <c r="BD797" s="107"/>
      <c r="BE797" s="107"/>
      <c r="BF797" s="107"/>
      <c r="BG797" s="107"/>
      <c r="BH797" s="107"/>
      <c r="BI797" s="107"/>
      <c r="BJ797" s="107"/>
      <c r="BK797" s="107"/>
      <c r="BL797" s="107"/>
      <c r="BM797" s="107"/>
      <c r="BN797" s="107"/>
      <c r="BO797" s="107"/>
      <c r="BP797" s="107"/>
      <c r="BQ797" s="107"/>
      <c r="BR797" s="107"/>
      <c r="BS797" s="107"/>
      <c r="BT797" s="107"/>
      <c r="BU797" s="107"/>
    </row>
    <row r="798" spans="3:73" ht="107.25" customHeight="1">
      <c r="C798" s="108"/>
      <c r="D798" s="108"/>
      <c r="E798" s="108"/>
      <c r="L798" s="110"/>
      <c r="M798" s="111"/>
      <c r="N798" s="112"/>
      <c r="O798" s="112"/>
      <c r="P798" s="112"/>
      <c r="Q798" s="111"/>
      <c r="R798" s="111"/>
      <c r="S798" s="111"/>
      <c r="T798" s="111"/>
      <c r="U798" s="111"/>
      <c r="V798" s="111"/>
      <c r="AB798" s="107"/>
      <c r="AC798" s="107"/>
      <c r="AD798" s="107"/>
      <c r="AE798" s="107"/>
      <c r="AF798" s="107"/>
      <c r="AG798" s="107"/>
      <c r="AH798" s="107"/>
      <c r="AI798" s="107"/>
      <c r="AJ798" s="107"/>
      <c r="AK798" s="107"/>
      <c r="AL798" s="107"/>
      <c r="AM798" s="107"/>
      <c r="AN798" s="107"/>
      <c r="AO798" s="107"/>
      <c r="AP798" s="107"/>
      <c r="AQ798" s="107"/>
      <c r="AR798" s="107"/>
      <c r="AS798" s="107"/>
      <c r="AT798" s="107"/>
      <c r="AU798" s="107"/>
      <c r="AV798" s="107"/>
      <c r="AW798" s="107"/>
      <c r="AX798" s="107"/>
      <c r="AY798" s="107"/>
      <c r="AZ798" s="107"/>
      <c r="BA798" s="107"/>
      <c r="BB798" s="107"/>
      <c r="BC798" s="107"/>
      <c r="BD798" s="107"/>
      <c r="BE798" s="107"/>
      <c r="BF798" s="107"/>
      <c r="BG798" s="107"/>
      <c r="BH798" s="107"/>
      <c r="BI798" s="107"/>
      <c r="BJ798" s="107"/>
      <c r="BK798" s="107"/>
      <c r="BL798" s="107"/>
      <c r="BM798" s="107"/>
      <c r="BN798" s="107"/>
      <c r="BO798" s="107"/>
      <c r="BP798" s="107"/>
      <c r="BQ798" s="107"/>
      <c r="BR798" s="107"/>
      <c r="BS798" s="107"/>
      <c r="BT798" s="107"/>
      <c r="BU798" s="107"/>
    </row>
    <row r="799" spans="3:73" ht="107.25" customHeight="1">
      <c r="C799" s="108"/>
      <c r="D799" s="108"/>
      <c r="E799" s="108"/>
      <c r="L799" s="110"/>
      <c r="M799" s="111"/>
      <c r="N799" s="112"/>
      <c r="O799" s="112"/>
      <c r="P799" s="112"/>
      <c r="Q799" s="111"/>
      <c r="R799" s="111"/>
      <c r="S799" s="111"/>
      <c r="T799" s="111"/>
      <c r="U799" s="111"/>
      <c r="V799" s="111"/>
      <c r="AB799" s="107"/>
      <c r="AC799" s="107"/>
      <c r="AD799" s="107"/>
      <c r="AE799" s="107"/>
      <c r="AF799" s="107"/>
      <c r="AG799" s="107"/>
      <c r="AH799" s="107"/>
      <c r="AI799" s="107"/>
      <c r="AJ799" s="107"/>
      <c r="AK799" s="107"/>
      <c r="AL799" s="107"/>
      <c r="AM799" s="107"/>
      <c r="AN799" s="107"/>
      <c r="AO799" s="107"/>
      <c r="AP799" s="107"/>
      <c r="AQ799" s="107"/>
      <c r="AR799" s="107"/>
      <c r="AS799" s="107"/>
      <c r="AT799" s="107"/>
      <c r="AU799" s="107"/>
      <c r="AV799" s="107"/>
      <c r="AW799" s="107"/>
      <c r="AX799" s="107"/>
      <c r="AY799" s="107"/>
      <c r="AZ799" s="107"/>
      <c r="BA799" s="107"/>
      <c r="BB799" s="107"/>
      <c r="BC799" s="107"/>
      <c r="BD799" s="107"/>
      <c r="BE799" s="107"/>
      <c r="BF799" s="107"/>
      <c r="BG799" s="107"/>
      <c r="BH799" s="107"/>
      <c r="BI799" s="107"/>
      <c r="BJ799" s="107"/>
      <c r="BK799" s="107"/>
      <c r="BL799" s="107"/>
      <c r="BM799" s="107"/>
      <c r="BN799" s="107"/>
      <c r="BO799" s="107"/>
      <c r="BP799" s="107"/>
      <c r="BQ799" s="107"/>
      <c r="BR799" s="107"/>
      <c r="BS799" s="107"/>
      <c r="BT799" s="107"/>
      <c r="BU799" s="107"/>
    </row>
    <row r="800" spans="3:73" ht="107.25" customHeight="1">
      <c r="C800" s="108"/>
      <c r="D800" s="108"/>
      <c r="E800" s="108"/>
      <c r="L800" s="110"/>
      <c r="M800" s="111"/>
      <c r="N800" s="112"/>
      <c r="O800" s="112"/>
      <c r="P800" s="112"/>
      <c r="Q800" s="111"/>
      <c r="R800" s="111"/>
      <c r="S800" s="111"/>
      <c r="T800" s="111"/>
      <c r="U800" s="111"/>
      <c r="V800" s="111"/>
      <c r="AB800" s="107"/>
      <c r="AC800" s="107"/>
      <c r="AD800" s="107"/>
      <c r="AE800" s="107"/>
      <c r="AF800" s="107"/>
      <c r="AG800" s="107"/>
      <c r="AH800" s="107"/>
      <c r="AI800" s="107"/>
      <c r="AJ800" s="107"/>
      <c r="AK800" s="107"/>
      <c r="AL800" s="107"/>
      <c r="AM800" s="107"/>
      <c r="AN800" s="107"/>
      <c r="AO800" s="107"/>
      <c r="AP800" s="107"/>
      <c r="AQ800" s="107"/>
      <c r="AR800" s="107"/>
      <c r="AS800" s="107"/>
      <c r="AT800" s="107"/>
      <c r="AU800" s="107"/>
      <c r="AV800" s="107"/>
      <c r="AW800" s="107"/>
      <c r="AX800" s="107"/>
      <c r="AY800" s="107"/>
      <c r="AZ800" s="107"/>
      <c r="BA800" s="107"/>
      <c r="BB800" s="107"/>
      <c r="BC800" s="107"/>
      <c r="BD800" s="107"/>
      <c r="BE800" s="107"/>
      <c r="BF800" s="107"/>
      <c r="BG800" s="107"/>
      <c r="BH800" s="107"/>
      <c r="BI800" s="107"/>
      <c r="BJ800" s="107"/>
      <c r="BK800" s="107"/>
      <c r="BL800" s="107"/>
      <c r="BM800" s="107"/>
      <c r="BN800" s="107"/>
      <c r="BO800" s="107"/>
      <c r="BP800" s="107"/>
      <c r="BQ800" s="107"/>
      <c r="BR800" s="107"/>
      <c r="BS800" s="107"/>
      <c r="BT800" s="107"/>
      <c r="BU800" s="107"/>
    </row>
    <row r="801" spans="3:73" ht="107.25" customHeight="1">
      <c r="C801" s="108"/>
      <c r="D801" s="108"/>
      <c r="E801" s="108"/>
      <c r="L801" s="110"/>
      <c r="M801" s="111"/>
      <c r="N801" s="112"/>
      <c r="O801" s="112"/>
      <c r="P801" s="112"/>
      <c r="Q801" s="111"/>
      <c r="R801" s="111"/>
      <c r="S801" s="111"/>
      <c r="T801" s="111"/>
      <c r="U801" s="111"/>
      <c r="V801" s="111"/>
      <c r="AB801" s="107"/>
      <c r="AC801" s="107"/>
      <c r="AD801" s="107"/>
      <c r="AE801" s="107"/>
      <c r="AF801" s="107"/>
      <c r="AG801" s="107"/>
      <c r="AH801" s="107"/>
      <c r="AI801" s="107"/>
      <c r="AJ801" s="107"/>
      <c r="AK801" s="107"/>
      <c r="AL801" s="107"/>
      <c r="AM801" s="107"/>
      <c r="AN801" s="107"/>
      <c r="AO801" s="107"/>
      <c r="AP801" s="107"/>
      <c r="AQ801" s="107"/>
      <c r="AR801" s="107"/>
      <c r="AS801" s="107"/>
      <c r="AT801" s="107"/>
      <c r="AU801" s="107"/>
      <c r="AV801" s="107"/>
      <c r="AW801" s="107"/>
      <c r="AX801" s="107"/>
      <c r="AY801" s="107"/>
      <c r="AZ801" s="107"/>
      <c r="BA801" s="107"/>
      <c r="BB801" s="107"/>
      <c r="BC801" s="107"/>
      <c r="BD801" s="107"/>
      <c r="BE801" s="107"/>
      <c r="BF801" s="107"/>
      <c r="BG801" s="107"/>
      <c r="BH801" s="107"/>
      <c r="BI801" s="107"/>
      <c r="BJ801" s="107"/>
      <c r="BK801" s="107"/>
      <c r="BL801" s="107"/>
      <c r="BM801" s="107"/>
      <c r="BN801" s="107"/>
      <c r="BO801" s="107"/>
      <c r="BP801" s="107"/>
      <c r="BQ801" s="107"/>
      <c r="BR801" s="107"/>
      <c r="BS801" s="107"/>
      <c r="BT801" s="107"/>
      <c r="BU801" s="107"/>
    </row>
    <row r="802" spans="3:73" ht="107.25" customHeight="1">
      <c r="C802" s="108"/>
      <c r="D802" s="108"/>
      <c r="E802" s="108"/>
      <c r="L802" s="110"/>
      <c r="M802" s="111"/>
      <c r="N802" s="112"/>
      <c r="O802" s="112"/>
      <c r="P802" s="112"/>
      <c r="Q802" s="111"/>
      <c r="R802" s="111"/>
      <c r="S802" s="111"/>
      <c r="T802" s="111"/>
      <c r="U802" s="111"/>
      <c r="V802" s="111"/>
      <c r="AB802" s="107"/>
      <c r="AC802" s="107"/>
      <c r="AD802" s="107"/>
      <c r="AE802" s="107"/>
      <c r="AF802" s="107"/>
      <c r="AG802" s="107"/>
      <c r="AH802" s="107"/>
      <c r="AI802" s="107"/>
      <c r="AJ802" s="107"/>
      <c r="AK802" s="107"/>
      <c r="AL802" s="107"/>
      <c r="AM802" s="107"/>
      <c r="AN802" s="107"/>
      <c r="AO802" s="107"/>
      <c r="AP802" s="107"/>
      <c r="AQ802" s="107"/>
      <c r="AR802" s="107"/>
      <c r="AS802" s="107"/>
      <c r="AT802" s="107"/>
      <c r="AU802" s="107"/>
      <c r="AV802" s="107"/>
      <c r="AW802" s="107"/>
      <c r="AX802" s="107"/>
      <c r="AY802" s="107"/>
      <c r="AZ802" s="107"/>
      <c r="BA802" s="107"/>
      <c r="BB802" s="107"/>
      <c r="BC802" s="107"/>
      <c r="BD802" s="107"/>
      <c r="BE802" s="107"/>
      <c r="BF802" s="107"/>
      <c r="BG802" s="107"/>
      <c r="BH802" s="107"/>
      <c r="BI802" s="107"/>
      <c r="BJ802" s="107"/>
      <c r="BK802" s="107"/>
      <c r="BL802" s="107"/>
      <c r="BM802" s="107"/>
      <c r="BN802" s="107"/>
      <c r="BO802" s="107"/>
      <c r="BP802" s="107"/>
      <c r="BQ802" s="107"/>
      <c r="BR802" s="107"/>
      <c r="BS802" s="107"/>
      <c r="BT802" s="107"/>
      <c r="BU802" s="107"/>
    </row>
    <row r="803" spans="3:73" ht="107.25" customHeight="1">
      <c r="C803" s="108"/>
      <c r="D803" s="108"/>
      <c r="E803" s="108"/>
      <c r="L803" s="110"/>
      <c r="M803" s="111"/>
      <c r="N803" s="112"/>
      <c r="O803" s="112"/>
      <c r="P803" s="112"/>
      <c r="Q803" s="111"/>
      <c r="R803" s="111"/>
      <c r="S803" s="111"/>
      <c r="T803" s="111"/>
      <c r="U803" s="111"/>
      <c r="V803" s="111"/>
      <c r="AB803" s="107"/>
      <c r="AC803" s="107"/>
      <c r="AD803" s="107"/>
      <c r="AE803" s="107"/>
      <c r="AF803" s="107"/>
      <c r="AG803" s="107"/>
      <c r="AH803" s="107"/>
      <c r="AI803" s="107"/>
      <c r="AJ803" s="107"/>
      <c r="AK803" s="107"/>
      <c r="AL803" s="107"/>
      <c r="AM803" s="107"/>
      <c r="AN803" s="107"/>
      <c r="AO803" s="107"/>
      <c r="AP803" s="107"/>
      <c r="AQ803" s="107"/>
      <c r="AR803" s="107"/>
      <c r="AS803" s="107"/>
      <c r="AT803" s="107"/>
      <c r="AU803" s="107"/>
      <c r="AV803" s="107"/>
      <c r="AW803" s="107"/>
      <c r="AX803" s="107"/>
      <c r="AY803" s="107"/>
      <c r="AZ803" s="107"/>
      <c r="BA803" s="107"/>
      <c r="BB803" s="107"/>
      <c r="BC803" s="107"/>
      <c r="BD803" s="107"/>
      <c r="BE803" s="107"/>
      <c r="BF803" s="107"/>
      <c r="BG803" s="107"/>
      <c r="BH803" s="107"/>
      <c r="BI803" s="107"/>
      <c r="BJ803" s="107"/>
      <c r="BK803" s="107"/>
      <c r="BL803" s="107"/>
      <c r="BM803" s="107"/>
      <c r="BN803" s="107"/>
      <c r="BO803" s="107"/>
      <c r="BP803" s="107"/>
      <c r="BQ803" s="107"/>
      <c r="BR803" s="107"/>
      <c r="BS803" s="107"/>
      <c r="BT803" s="107"/>
      <c r="BU803" s="107"/>
    </row>
    <row r="804" spans="3:73" ht="107.25" customHeight="1">
      <c r="C804" s="108"/>
      <c r="D804" s="108"/>
      <c r="E804" s="108"/>
      <c r="L804" s="110"/>
      <c r="M804" s="111"/>
      <c r="N804" s="112"/>
      <c r="O804" s="112"/>
      <c r="P804" s="112"/>
      <c r="Q804" s="111"/>
      <c r="R804" s="111"/>
      <c r="S804" s="111"/>
      <c r="T804" s="111"/>
      <c r="U804" s="111"/>
      <c r="V804" s="111"/>
      <c r="AB804" s="107"/>
      <c r="AC804" s="107"/>
      <c r="AD804" s="107"/>
      <c r="AE804" s="107"/>
      <c r="AF804" s="107"/>
      <c r="AG804" s="107"/>
      <c r="AH804" s="107"/>
      <c r="AI804" s="107"/>
      <c r="AJ804" s="107"/>
      <c r="AK804" s="107"/>
      <c r="AL804" s="107"/>
      <c r="AM804" s="107"/>
      <c r="AN804" s="107"/>
      <c r="AO804" s="107"/>
      <c r="AP804" s="107"/>
      <c r="AQ804" s="107"/>
      <c r="AR804" s="107"/>
      <c r="AS804" s="107"/>
      <c r="AT804" s="107"/>
      <c r="AU804" s="107"/>
      <c r="AV804" s="107"/>
      <c r="AW804" s="107"/>
      <c r="AX804" s="107"/>
      <c r="AY804" s="107"/>
      <c r="AZ804" s="107"/>
      <c r="BA804" s="107"/>
      <c r="BB804" s="107"/>
      <c r="BC804" s="107"/>
      <c r="BD804" s="107"/>
      <c r="BE804" s="107"/>
      <c r="BF804" s="107"/>
      <c r="BG804" s="107"/>
      <c r="BH804" s="107"/>
      <c r="BI804" s="107"/>
      <c r="BJ804" s="107"/>
      <c r="BK804" s="107"/>
      <c r="BL804" s="107"/>
      <c r="BM804" s="107"/>
      <c r="BN804" s="107"/>
      <c r="BO804" s="107"/>
      <c r="BP804" s="107"/>
      <c r="BQ804" s="107"/>
      <c r="BR804" s="107"/>
      <c r="BS804" s="107"/>
      <c r="BT804" s="107"/>
      <c r="BU804" s="107"/>
    </row>
    <row r="805" spans="3:73" ht="107.25" customHeight="1">
      <c r="C805" s="108"/>
      <c r="D805" s="108"/>
      <c r="E805" s="108"/>
      <c r="L805" s="110"/>
      <c r="M805" s="111"/>
      <c r="N805" s="112"/>
      <c r="O805" s="112"/>
      <c r="P805" s="112"/>
      <c r="Q805" s="111"/>
      <c r="R805" s="111"/>
      <c r="S805" s="111"/>
      <c r="T805" s="111"/>
      <c r="U805" s="111"/>
      <c r="V805" s="111"/>
      <c r="AB805" s="107"/>
      <c r="AC805" s="107"/>
      <c r="AD805" s="107"/>
      <c r="AE805" s="107"/>
      <c r="AF805" s="107"/>
      <c r="AG805" s="107"/>
      <c r="AH805" s="107"/>
      <c r="AI805" s="107"/>
      <c r="AJ805" s="107"/>
      <c r="AK805" s="107"/>
      <c r="AL805" s="107"/>
      <c r="AM805" s="107"/>
      <c r="AN805" s="107"/>
      <c r="AO805" s="107"/>
      <c r="AP805" s="107"/>
      <c r="AQ805" s="107"/>
      <c r="AR805" s="107"/>
      <c r="AS805" s="107"/>
      <c r="AT805" s="107"/>
      <c r="AU805" s="107"/>
      <c r="AV805" s="107"/>
      <c r="AW805" s="107"/>
      <c r="AX805" s="107"/>
      <c r="AY805" s="107"/>
      <c r="AZ805" s="107"/>
      <c r="BA805" s="107"/>
      <c r="BB805" s="107"/>
      <c r="BC805" s="107"/>
      <c r="BD805" s="107"/>
      <c r="BE805" s="107"/>
      <c r="BF805" s="107"/>
      <c r="BG805" s="107"/>
      <c r="BH805" s="107"/>
      <c r="BI805" s="107"/>
      <c r="BJ805" s="107"/>
      <c r="BK805" s="107"/>
      <c r="BL805" s="107"/>
      <c r="BM805" s="107"/>
      <c r="BN805" s="107"/>
      <c r="BO805" s="107"/>
      <c r="BP805" s="107"/>
      <c r="BQ805" s="107"/>
      <c r="BR805" s="107"/>
      <c r="BS805" s="107"/>
      <c r="BT805" s="107"/>
      <c r="BU805" s="107"/>
    </row>
    <row r="806" spans="3:73" ht="107.25" customHeight="1">
      <c r="C806" s="108"/>
      <c r="D806" s="108"/>
      <c r="E806" s="108"/>
      <c r="L806" s="110"/>
      <c r="M806" s="111"/>
      <c r="N806" s="112"/>
      <c r="O806" s="112"/>
      <c r="P806" s="112"/>
      <c r="Q806" s="111"/>
      <c r="R806" s="111"/>
      <c r="S806" s="111"/>
      <c r="T806" s="111"/>
      <c r="U806" s="111"/>
      <c r="V806" s="111"/>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7"/>
      <c r="BB806" s="107"/>
      <c r="BC806" s="107"/>
      <c r="BD806" s="107"/>
      <c r="BE806" s="107"/>
      <c r="BF806" s="107"/>
      <c r="BG806" s="107"/>
      <c r="BH806" s="107"/>
      <c r="BI806" s="107"/>
      <c r="BJ806" s="107"/>
      <c r="BK806" s="107"/>
      <c r="BL806" s="107"/>
      <c r="BM806" s="107"/>
      <c r="BN806" s="107"/>
      <c r="BO806" s="107"/>
      <c r="BP806" s="107"/>
      <c r="BQ806" s="107"/>
      <c r="BR806" s="107"/>
      <c r="BS806" s="107"/>
      <c r="BT806" s="107"/>
      <c r="BU806" s="107"/>
    </row>
    <row r="807" spans="3:73" ht="107.25" customHeight="1">
      <c r="C807" s="108"/>
      <c r="D807" s="108"/>
      <c r="E807" s="108"/>
      <c r="L807" s="110"/>
      <c r="M807" s="111"/>
      <c r="N807" s="112"/>
      <c r="O807" s="112"/>
      <c r="P807" s="112"/>
      <c r="Q807" s="111"/>
      <c r="R807" s="111"/>
      <c r="S807" s="111"/>
      <c r="T807" s="111"/>
      <c r="U807" s="111"/>
      <c r="V807" s="111"/>
      <c r="AB807" s="107"/>
      <c r="AC807" s="107"/>
      <c r="AD807" s="107"/>
      <c r="AE807" s="107"/>
      <c r="AF807" s="107"/>
      <c r="AG807" s="107"/>
      <c r="AH807" s="107"/>
      <c r="AI807" s="107"/>
      <c r="AJ807" s="107"/>
      <c r="AK807" s="107"/>
      <c r="AL807" s="107"/>
      <c r="AM807" s="107"/>
      <c r="AN807" s="107"/>
      <c r="AO807" s="107"/>
      <c r="AP807" s="107"/>
      <c r="AQ807" s="107"/>
      <c r="AR807" s="107"/>
      <c r="AS807" s="107"/>
      <c r="AT807" s="107"/>
      <c r="AU807" s="107"/>
      <c r="AV807" s="107"/>
      <c r="AW807" s="107"/>
      <c r="AX807" s="107"/>
      <c r="AY807" s="107"/>
      <c r="AZ807" s="107"/>
      <c r="BA807" s="107"/>
      <c r="BB807" s="107"/>
      <c r="BC807" s="107"/>
      <c r="BD807" s="107"/>
      <c r="BE807" s="107"/>
      <c r="BF807" s="107"/>
      <c r="BG807" s="107"/>
      <c r="BH807" s="107"/>
      <c r="BI807" s="107"/>
      <c r="BJ807" s="107"/>
      <c r="BK807" s="107"/>
      <c r="BL807" s="107"/>
      <c r="BM807" s="107"/>
      <c r="BN807" s="107"/>
      <c r="BO807" s="107"/>
      <c r="BP807" s="107"/>
      <c r="BQ807" s="107"/>
      <c r="BR807" s="107"/>
      <c r="BS807" s="107"/>
      <c r="BT807" s="107"/>
      <c r="BU807" s="107"/>
    </row>
    <row r="808" spans="3:73" ht="107.25" customHeight="1">
      <c r="C808" s="108"/>
      <c r="D808" s="108"/>
      <c r="E808" s="108"/>
      <c r="L808" s="110"/>
      <c r="M808" s="111"/>
      <c r="N808" s="112"/>
      <c r="O808" s="112"/>
      <c r="P808" s="112"/>
      <c r="Q808" s="111"/>
      <c r="R808" s="111"/>
      <c r="S808" s="111"/>
      <c r="T808" s="111"/>
      <c r="U808" s="111"/>
      <c r="V808" s="111"/>
      <c r="AB808" s="107"/>
      <c r="AC808" s="107"/>
      <c r="AD808" s="107"/>
      <c r="AE808" s="107"/>
      <c r="AF808" s="107"/>
      <c r="AG808" s="107"/>
      <c r="AH808" s="107"/>
      <c r="AI808" s="107"/>
      <c r="AJ808" s="107"/>
      <c r="AK808" s="107"/>
      <c r="AL808" s="107"/>
      <c r="AM808" s="107"/>
      <c r="AN808" s="107"/>
      <c r="AO808" s="107"/>
      <c r="AP808" s="107"/>
      <c r="AQ808" s="107"/>
      <c r="AR808" s="107"/>
      <c r="AS808" s="107"/>
      <c r="AT808" s="107"/>
      <c r="AU808" s="107"/>
      <c r="AV808" s="107"/>
      <c r="AW808" s="107"/>
      <c r="AX808" s="107"/>
      <c r="AY808" s="107"/>
      <c r="AZ808" s="107"/>
      <c r="BA808" s="107"/>
      <c r="BB808" s="107"/>
      <c r="BC808" s="107"/>
      <c r="BD808" s="107"/>
      <c r="BE808" s="107"/>
      <c r="BF808" s="107"/>
      <c r="BG808" s="107"/>
      <c r="BH808" s="107"/>
      <c r="BI808" s="107"/>
      <c r="BJ808" s="107"/>
      <c r="BK808" s="107"/>
      <c r="BL808" s="107"/>
      <c r="BM808" s="107"/>
      <c r="BN808" s="107"/>
      <c r="BO808" s="107"/>
      <c r="BP808" s="107"/>
      <c r="BQ808" s="107"/>
      <c r="BR808" s="107"/>
      <c r="BS808" s="107"/>
      <c r="BT808" s="107"/>
      <c r="BU808" s="107"/>
    </row>
    <row r="809" spans="3:73" ht="107.25" customHeight="1">
      <c r="C809" s="108"/>
      <c r="D809" s="108"/>
      <c r="E809" s="108"/>
      <c r="L809" s="110"/>
      <c r="M809" s="111"/>
      <c r="N809" s="112"/>
      <c r="O809" s="112"/>
      <c r="P809" s="112"/>
      <c r="Q809" s="111"/>
      <c r="R809" s="111"/>
      <c r="S809" s="111"/>
      <c r="T809" s="111"/>
      <c r="U809" s="111"/>
      <c r="V809" s="111"/>
      <c r="AB809" s="107"/>
      <c r="AC809" s="107"/>
      <c r="AD809" s="107"/>
      <c r="AE809" s="107"/>
      <c r="AF809" s="107"/>
      <c r="AG809" s="107"/>
      <c r="AH809" s="107"/>
      <c r="AI809" s="107"/>
      <c r="AJ809" s="107"/>
      <c r="AK809" s="107"/>
      <c r="AL809" s="107"/>
      <c r="AM809" s="107"/>
      <c r="AN809" s="107"/>
      <c r="AO809" s="107"/>
      <c r="AP809" s="107"/>
      <c r="AQ809" s="107"/>
      <c r="AR809" s="107"/>
      <c r="AS809" s="107"/>
      <c r="AT809" s="107"/>
      <c r="AU809" s="107"/>
      <c r="AV809" s="107"/>
      <c r="AW809" s="107"/>
      <c r="AX809" s="107"/>
      <c r="AY809" s="107"/>
      <c r="AZ809" s="107"/>
      <c r="BA809" s="107"/>
      <c r="BB809" s="107"/>
      <c r="BC809" s="107"/>
      <c r="BD809" s="107"/>
      <c r="BE809" s="107"/>
      <c r="BF809" s="107"/>
      <c r="BG809" s="107"/>
      <c r="BH809" s="107"/>
      <c r="BI809" s="107"/>
      <c r="BJ809" s="107"/>
      <c r="BK809" s="107"/>
      <c r="BL809" s="107"/>
      <c r="BM809" s="107"/>
      <c r="BN809" s="107"/>
      <c r="BO809" s="107"/>
      <c r="BP809" s="107"/>
      <c r="BQ809" s="107"/>
      <c r="BR809" s="107"/>
      <c r="BS809" s="107"/>
      <c r="BT809" s="107"/>
      <c r="BU809" s="107"/>
    </row>
    <row r="810" spans="3:73" ht="107.25" customHeight="1">
      <c r="C810" s="108"/>
      <c r="D810" s="108"/>
      <c r="E810" s="108"/>
      <c r="L810" s="110"/>
      <c r="M810" s="111"/>
      <c r="N810" s="112"/>
      <c r="O810" s="112"/>
      <c r="P810" s="112"/>
      <c r="Q810" s="111"/>
      <c r="R810" s="111"/>
      <c r="S810" s="111"/>
      <c r="T810" s="111"/>
      <c r="U810" s="111"/>
      <c r="V810" s="111"/>
      <c r="AB810" s="107"/>
      <c r="AC810" s="107"/>
      <c r="AD810" s="107"/>
      <c r="AE810" s="107"/>
      <c r="AF810" s="107"/>
      <c r="AG810" s="107"/>
      <c r="AH810" s="107"/>
      <c r="AI810" s="107"/>
      <c r="AJ810" s="107"/>
      <c r="AK810" s="107"/>
      <c r="AL810" s="107"/>
      <c r="AM810" s="107"/>
      <c r="AN810" s="107"/>
      <c r="AO810" s="107"/>
      <c r="AP810" s="107"/>
      <c r="AQ810" s="107"/>
      <c r="AR810" s="107"/>
      <c r="AS810" s="107"/>
      <c r="AT810" s="107"/>
      <c r="AU810" s="107"/>
      <c r="AV810" s="107"/>
      <c r="AW810" s="107"/>
      <c r="AX810" s="107"/>
      <c r="AY810" s="107"/>
      <c r="AZ810" s="107"/>
      <c r="BA810" s="107"/>
      <c r="BB810" s="107"/>
      <c r="BC810" s="107"/>
      <c r="BD810" s="107"/>
      <c r="BE810" s="107"/>
      <c r="BF810" s="107"/>
      <c r="BG810" s="107"/>
      <c r="BH810" s="107"/>
      <c r="BI810" s="107"/>
      <c r="BJ810" s="107"/>
      <c r="BK810" s="107"/>
      <c r="BL810" s="107"/>
      <c r="BM810" s="107"/>
      <c r="BN810" s="107"/>
      <c r="BO810" s="107"/>
      <c r="BP810" s="107"/>
      <c r="BQ810" s="107"/>
      <c r="BR810" s="107"/>
      <c r="BS810" s="107"/>
      <c r="BT810" s="107"/>
      <c r="BU810" s="107"/>
    </row>
    <row r="811" spans="3:73" ht="107.25" customHeight="1">
      <c r="C811" s="108"/>
      <c r="D811" s="108"/>
      <c r="E811" s="108"/>
      <c r="L811" s="110"/>
      <c r="M811" s="111"/>
      <c r="N811" s="112"/>
      <c r="O811" s="112"/>
      <c r="P811" s="112"/>
      <c r="Q811" s="111"/>
      <c r="R811" s="111"/>
      <c r="S811" s="111"/>
      <c r="T811" s="111"/>
      <c r="U811" s="111"/>
      <c r="V811" s="111"/>
      <c r="AB811" s="107"/>
      <c r="AC811" s="107"/>
      <c r="AD811" s="107"/>
      <c r="AE811" s="107"/>
      <c r="AF811" s="107"/>
      <c r="AG811" s="107"/>
      <c r="AH811" s="107"/>
      <c r="AI811" s="107"/>
      <c r="AJ811" s="107"/>
      <c r="AK811" s="107"/>
      <c r="AL811" s="107"/>
      <c r="AM811" s="107"/>
      <c r="AN811" s="107"/>
      <c r="AO811" s="107"/>
      <c r="AP811" s="107"/>
      <c r="AQ811" s="107"/>
      <c r="AR811" s="107"/>
      <c r="AS811" s="107"/>
      <c r="AT811" s="107"/>
      <c r="AU811" s="107"/>
      <c r="AV811" s="107"/>
      <c r="AW811" s="107"/>
      <c r="AX811" s="107"/>
      <c r="AY811" s="107"/>
      <c r="AZ811" s="107"/>
      <c r="BA811" s="107"/>
      <c r="BB811" s="107"/>
      <c r="BC811" s="107"/>
      <c r="BD811" s="107"/>
      <c r="BE811" s="107"/>
      <c r="BF811" s="107"/>
      <c r="BG811" s="107"/>
      <c r="BH811" s="107"/>
      <c r="BI811" s="107"/>
      <c r="BJ811" s="107"/>
      <c r="BK811" s="107"/>
      <c r="BL811" s="107"/>
      <c r="BM811" s="107"/>
      <c r="BN811" s="107"/>
      <c r="BO811" s="107"/>
      <c r="BP811" s="107"/>
      <c r="BQ811" s="107"/>
      <c r="BR811" s="107"/>
      <c r="BS811" s="107"/>
      <c r="BT811" s="107"/>
      <c r="BU811" s="107"/>
    </row>
    <row r="812" spans="3:73" ht="107.25" customHeight="1">
      <c r="C812" s="108"/>
      <c r="D812" s="108"/>
      <c r="E812" s="108"/>
      <c r="L812" s="110"/>
      <c r="M812" s="111"/>
      <c r="N812" s="112"/>
      <c r="O812" s="112"/>
      <c r="P812" s="112"/>
      <c r="Q812" s="111"/>
      <c r="R812" s="111"/>
      <c r="S812" s="111"/>
      <c r="T812" s="111"/>
      <c r="U812" s="111"/>
      <c r="V812" s="111"/>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7"/>
      <c r="BB812" s="107"/>
      <c r="BC812" s="107"/>
      <c r="BD812" s="107"/>
      <c r="BE812" s="107"/>
      <c r="BF812" s="107"/>
      <c r="BG812" s="107"/>
      <c r="BH812" s="107"/>
      <c r="BI812" s="107"/>
      <c r="BJ812" s="107"/>
      <c r="BK812" s="107"/>
      <c r="BL812" s="107"/>
      <c r="BM812" s="107"/>
      <c r="BN812" s="107"/>
      <c r="BO812" s="107"/>
      <c r="BP812" s="107"/>
      <c r="BQ812" s="107"/>
      <c r="BR812" s="107"/>
      <c r="BS812" s="107"/>
      <c r="BT812" s="107"/>
      <c r="BU812" s="107"/>
    </row>
    <row r="813" spans="3:73" ht="107.25" customHeight="1">
      <c r="C813" s="108"/>
      <c r="D813" s="108"/>
      <c r="E813" s="108"/>
      <c r="L813" s="110"/>
      <c r="M813" s="111"/>
      <c r="N813" s="112"/>
      <c r="O813" s="112"/>
      <c r="P813" s="112"/>
      <c r="Q813" s="111"/>
      <c r="R813" s="111"/>
      <c r="S813" s="111"/>
      <c r="T813" s="111"/>
      <c r="U813" s="111"/>
      <c r="V813" s="111"/>
      <c r="AB813" s="107"/>
      <c r="AC813" s="107"/>
      <c r="AD813" s="107"/>
      <c r="AE813" s="107"/>
      <c r="AF813" s="107"/>
      <c r="AG813" s="107"/>
      <c r="AH813" s="107"/>
      <c r="AI813" s="107"/>
      <c r="AJ813" s="107"/>
      <c r="AK813" s="107"/>
      <c r="AL813" s="107"/>
      <c r="AM813" s="107"/>
      <c r="AN813" s="107"/>
      <c r="AO813" s="107"/>
      <c r="AP813" s="107"/>
      <c r="AQ813" s="107"/>
      <c r="AR813" s="107"/>
      <c r="AS813" s="107"/>
      <c r="AT813" s="107"/>
      <c r="AU813" s="107"/>
      <c r="AV813" s="107"/>
      <c r="AW813" s="107"/>
      <c r="AX813" s="107"/>
      <c r="AY813" s="107"/>
      <c r="AZ813" s="107"/>
      <c r="BA813" s="107"/>
      <c r="BB813" s="107"/>
      <c r="BC813" s="107"/>
      <c r="BD813" s="107"/>
      <c r="BE813" s="107"/>
      <c r="BF813" s="107"/>
      <c r="BG813" s="107"/>
      <c r="BH813" s="107"/>
      <c r="BI813" s="107"/>
      <c r="BJ813" s="107"/>
      <c r="BK813" s="107"/>
      <c r="BL813" s="107"/>
      <c r="BM813" s="107"/>
      <c r="BN813" s="107"/>
      <c r="BO813" s="107"/>
      <c r="BP813" s="107"/>
      <c r="BQ813" s="107"/>
      <c r="BR813" s="107"/>
      <c r="BS813" s="107"/>
      <c r="BT813" s="107"/>
      <c r="BU813" s="107"/>
    </row>
    <row r="814" spans="3:73" ht="107.25" customHeight="1">
      <c r="C814" s="108"/>
      <c r="D814" s="108"/>
      <c r="E814" s="108"/>
      <c r="L814" s="110"/>
      <c r="M814" s="111"/>
      <c r="N814" s="112"/>
      <c r="O814" s="112"/>
      <c r="P814" s="112"/>
      <c r="Q814" s="111"/>
      <c r="R814" s="111"/>
      <c r="S814" s="111"/>
      <c r="T814" s="111"/>
      <c r="U814" s="111"/>
      <c r="V814" s="111"/>
      <c r="AB814" s="107"/>
      <c r="AC814" s="107"/>
      <c r="AD814" s="107"/>
      <c r="AE814" s="107"/>
      <c r="AF814" s="107"/>
      <c r="AG814" s="107"/>
      <c r="AH814" s="107"/>
      <c r="AI814" s="107"/>
      <c r="AJ814" s="107"/>
      <c r="AK814" s="107"/>
      <c r="AL814" s="107"/>
      <c r="AM814" s="107"/>
      <c r="AN814" s="107"/>
      <c r="AO814" s="107"/>
      <c r="AP814" s="107"/>
      <c r="AQ814" s="107"/>
      <c r="AR814" s="107"/>
      <c r="AS814" s="107"/>
      <c r="AT814" s="107"/>
      <c r="AU814" s="107"/>
      <c r="AV814" s="107"/>
      <c r="AW814" s="107"/>
      <c r="AX814" s="107"/>
      <c r="AY814" s="107"/>
      <c r="AZ814" s="107"/>
      <c r="BA814" s="107"/>
      <c r="BB814" s="107"/>
      <c r="BC814" s="107"/>
      <c r="BD814" s="107"/>
      <c r="BE814" s="107"/>
      <c r="BF814" s="107"/>
      <c r="BG814" s="107"/>
      <c r="BH814" s="107"/>
      <c r="BI814" s="107"/>
      <c r="BJ814" s="107"/>
      <c r="BK814" s="107"/>
      <c r="BL814" s="107"/>
      <c r="BM814" s="107"/>
      <c r="BN814" s="107"/>
      <c r="BO814" s="107"/>
      <c r="BP814" s="107"/>
      <c r="BQ814" s="107"/>
      <c r="BR814" s="107"/>
      <c r="BS814" s="107"/>
      <c r="BT814" s="107"/>
      <c r="BU814" s="107"/>
    </row>
    <row r="815" spans="3:73" ht="107.25" customHeight="1">
      <c r="C815" s="108"/>
      <c r="D815" s="108"/>
      <c r="E815" s="108"/>
      <c r="L815" s="110"/>
      <c r="M815" s="111"/>
      <c r="N815" s="112"/>
      <c r="O815" s="112"/>
      <c r="P815" s="112"/>
      <c r="Q815" s="111"/>
      <c r="R815" s="111"/>
      <c r="S815" s="111"/>
      <c r="T815" s="111"/>
      <c r="U815" s="111"/>
      <c r="V815" s="111"/>
      <c r="AB815" s="107"/>
      <c r="AC815" s="107"/>
      <c r="AD815" s="107"/>
      <c r="AE815" s="107"/>
      <c r="AF815" s="107"/>
      <c r="AG815" s="107"/>
      <c r="AH815" s="107"/>
      <c r="AI815" s="107"/>
      <c r="AJ815" s="107"/>
      <c r="AK815" s="107"/>
      <c r="AL815" s="107"/>
      <c r="AM815" s="107"/>
      <c r="AN815" s="107"/>
      <c r="AO815" s="107"/>
      <c r="AP815" s="107"/>
      <c r="AQ815" s="107"/>
      <c r="AR815" s="107"/>
      <c r="AS815" s="107"/>
      <c r="AT815" s="107"/>
      <c r="AU815" s="107"/>
      <c r="AV815" s="107"/>
      <c r="AW815" s="107"/>
      <c r="AX815" s="107"/>
      <c r="AY815" s="107"/>
      <c r="AZ815" s="107"/>
      <c r="BA815" s="107"/>
      <c r="BB815" s="107"/>
      <c r="BC815" s="107"/>
      <c r="BD815" s="107"/>
      <c r="BE815" s="107"/>
      <c r="BF815" s="107"/>
      <c r="BG815" s="107"/>
      <c r="BH815" s="107"/>
      <c r="BI815" s="107"/>
      <c r="BJ815" s="107"/>
      <c r="BK815" s="107"/>
      <c r="BL815" s="107"/>
      <c r="BM815" s="107"/>
      <c r="BN815" s="107"/>
      <c r="BO815" s="107"/>
      <c r="BP815" s="107"/>
      <c r="BQ815" s="107"/>
      <c r="BR815" s="107"/>
      <c r="BS815" s="107"/>
      <c r="BT815" s="107"/>
      <c r="BU815" s="107"/>
    </row>
    <row r="816" spans="3:73" ht="107.25" customHeight="1">
      <c r="C816" s="108"/>
      <c r="D816" s="108"/>
      <c r="E816" s="108"/>
      <c r="L816" s="110"/>
      <c r="M816" s="111"/>
      <c r="N816" s="112"/>
      <c r="O816" s="112"/>
      <c r="P816" s="112"/>
      <c r="Q816" s="111"/>
      <c r="R816" s="111"/>
      <c r="S816" s="111"/>
      <c r="T816" s="111"/>
      <c r="U816" s="111"/>
      <c r="V816" s="111"/>
      <c r="AB816" s="107"/>
      <c r="AC816" s="107"/>
      <c r="AD816" s="107"/>
      <c r="AE816" s="107"/>
      <c r="AF816" s="107"/>
      <c r="AG816" s="107"/>
      <c r="AH816" s="107"/>
      <c r="AI816" s="107"/>
      <c r="AJ816" s="107"/>
      <c r="AK816" s="107"/>
      <c r="AL816" s="107"/>
      <c r="AM816" s="107"/>
      <c r="AN816" s="107"/>
      <c r="AO816" s="107"/>
      <c r="AP816" s="107"/>
      <c r="AQ816" s="107"/>
      <c r="AR816" s="107"/>
      <c r="AS816" s="107"/>
      <c r="AT816" s="107"/>
      <c r="AU816" s="107"/>
      <c r="AV816" s="107"/>
      <c r="AW816" s="107"/>
      <c r="AX816" s="107"/>
      <c r="AY816" s="107"/>
      <c r="AZ816" s="107"/>
      <c r="BA816" s="107"/>
      <c r="BB816" s="107"/>
      <c r="BC816" s="107"/>
      <c r="BD816" s="107"/>
      <c r="BE816" s="107"/>
      <c r="BF816" s="107"/>
      <c r="BG816" s="107"/>
      <c r="BH816" s="107"/>
      <c r="BI816" s="107"/>
      <c r="BJ816" s="107"/>
      <c r="BK816" s="107"/>
      <c r="BL816" s="107"/>
      <c r="BM816" s="107"/>
      <c r="BN816" s="107"/>
      <c r="BO816" s="107"/>
      <c r="BP816" s="107"/>
      <c r="BQ816" s="107"/>
      <c r="BR816" s="107"/>
      <c r="BS816" s="107"/>
      <c r="BT816" s="107"/>
      <c r="BU816" s="107"/>
    </row>
    <row r="817" spans="3:73" ht="107.25" customHeight="1">
      <c r="C817" s="108"/>
      <c r="D817" s="108"/>
      <c r="E817" s="108"/>
      <c r="L817" s="110"/>
      <c r="M817" s="111"/>
      <c r="N817" s="112"/>
      <c r="O817" s="112"/>
      <c r="P817" s="112"/>
      <c r="Q817" s="111"/>
      <c r="R817" s="111"/>
      <c r="S817" s="111"/>
      <c r="T817" s="111"/>
      <c r="U817" s="111"/>
      <c r="V817" s="111"/>
      <c r="AB817" s="107"/>
      <c r="AC817" s="107"/>
      <c r="AD817" s="107"/>
      <c r="AE817" s="107"/>
      <c r="AF817" s="107"/>
      <c r="AG817" s="107"/>
      <c r="AH817" s="107"/>
      <c r="AI817" s="107"/>
      <c r="AJ817" s="107"/>
      <c r="AK817" s="107"/>
      <c r="AL817" s="107"/>
      <c r="AM817" s="107"/>
      <c r="AN817" s="107"/>
      <c r="AO817" s="107"/>
      <c r="AP817" s="107"/>
      <c r="AQ817" s="107"/>
      <c r="AR817" s="107"/>
      <c r="AS817" s="107"/>
      <c r="AT817" s="107"/>
      <c r="AU817" s="107"/>
      <c r="AV817" s="107"/>
      <c r="AW817" s="107"/>
      <c r="AX817" s="107"/>
      <c r="AY817" s="107"/>
      <c r="AZ817" s="107"/>
      <c r="BA817" s="107"/>
      <c r="BB817" s="107"/>
      <c r="BC817" s="107"/>
      <c r="BD817" s="107"/>
      <c r="BE817" s="107"/>
      <c r="BF817" s="107"/>
      <c r="BG817" s="107"/>
      <c r="BH817" s="107"/>
      <c r="BI817" s="107"/>
      <c r="BJ817" s="107"/>
      <c r="BK817" s="107"/>
      <c r="BL817" s="107"/>
      <c r="BM817" s="107"/>
      <c r="BN817" s="107"/>
      <c r="BO817" s="107"/>
      <c r="BP817" s="107"/>
      <c r="BQ817" s="107"/>
      <c r="BR817" s="107"/>
      <c r="BS817" s="107"/>
      <c r="BT817" s="107"/>
      <c r="BU817" s="107"/>
    </row>
    <row r="818" spans="3:73" ht="107.25" customHeight="1">
      <c r="C818" s="108"/>
      <c r="D818" s="108"/>
      <c r="E818" s="108"/>
      <c r="L818" s="110"/>
      <c r="M818" s="111"/>
      <c r="N818" s="112"/>
      <c r="O818" s="112"/>
      <c r="P818" s="112"/>
      <c r="Q818" s="111"/>
      <c r="R818" s="111"/>
      <c r="S818" s="111"/>
      <c r="T818" s="111"/>
      <c r="U818" s="111"/>
      <c r="V818" s="111"/>
      <c r="AB818" s="107"/>
      <c r="AC818" s="107"/>
      <c r="AD818" s="107"/>
      <c r="AE818" s="107"/>
      <c r="AF818" s="107"/>
      <c r="AG818" s="107"/>
      <c r="AH818" s="107"/>
      <c r="AI818" s="107"/>
      <c r="AJ818" s="107"/>
      <c r="AK818" s="107"/>
      <c r="AL818" s="107"/>
      <c r="AM818" s="107"/>
      <c r="AN818" s="107"/>
      <c r="AO818" s="107"/>
      <c r="AP818" s="107"/>
      <c r="AQ818" s="107"/>
      <c r="AR818" s="107"/>
      <c r="AS818" s="107"/>
      <c r="AT818" s="107"/>
      <c r="AU818" s="107"/>
      <c r="AV818" s="107"/>
      <c r="AW818" s="107"/>
      <c r="AX818" s="107"/>
      <c r="AY818" s="107"/>
      <c r="AZ818" s="107"/>
      <c r="BA818" s="107"/>
      <c r="BB818" s="107"/>
      <c r="BC818" s="107"/>
      <c r="BD818" s="107"/>
      <c r="BE818" s="107"/>
      <c r="BF818" s="107"/>
      <c r="BG818" s="107"/>
      <c r="BH818" s="107"/>
      <c r="BI818" s="107"/>
      <c r="BJ818" s="107"/>
      <c r="BK818" s="107"/>
      <c r="BL818" s="107"/>
      <c r="BM818" s="107"/>
      <c r="BN818" s="107"/>
      <c r="BO818" s="107"/>
      <c r="BP818" s="107"/>
      <c r="BQ818" s="107"/>
      <c r="BR818" s="107"/>
      <c r="BS818" s="107"/>
      <c r="BT818" s="107"/>
      <c r="BU818" s="107"/>
    </row>
    <row r="819" spans="3:73" ht="107.25" customHeight="1">
      <c r="C819" s="108"/>
      <c r="D819" s="108"/>
      <c r="E819" s="108"/>
      <c r="L819" s="110"/>
      <c r="M819" s="111"/>
      <c r="N819" s="112"/>
      <c r="O819" s="112"/>
      <c r="P819" s="112"/>
      <c r="Q819" s="111"/>
      <c r="R819" s="111"/>
      <c r="S819" s="111"/>
      <c r="T819" s="111"/>
      <c r="U819" s="111"/>
      <c r="V819" s="111"/>
      <c r="AB819" s="107"/>
      <c r="AC819" s="107"/>
      <c r="AD819" s="107"/>
      <c r="AE819" s="107"/>
      <c r="AF819" s="107"/>
      <c r="AG819" s="107"/>
      <c r="AH819" s="107"/>
      <c r="AI819" s="107"/>
      <c r="AJ819" s="107"/>
      <c r="AK819" s="107"/>
      <c r="AL819" s="107"/>
      <c r="AM819" s="107"/>
      <c r="AN819" s="107"/>
      <c r="AO819" s="107"/>
      <c r="AP819" s="107"/>
      <c r="AQ819" s="107"/>
      <c r="AR819" s="107"/>
      <c r="AS819" s="107"/>
      <c r="AT819" s="107"/>
      <c r="AU819" s="107"/>
      <c r="AV819" s="107"/>
      <c r="AW819" s="107"/>
      <c r="AX819" s="107"/>
      <c r="AY819" s="107"/>
      <c r="AZ819" s="107"/>
      <c r="BA819" s="107"/>
      <c r="BB819" s="107"/>
      <c r="BC819" s="107"/>
      <c r="BD819" s="107"/>
      <c r="BE819" s="107"/>
      <c r="BF819" s="107"/>
      <c r="BG819" s="107"/>
      <c r="BH819" s="107"/>
      <c r="BI819" s="107"/>
      <c r="BJ819" s="107"/>
      <c r="BK819" s="107"/>
      <c r="BL819" s="107"/>
      <c r="BM819" s="107"/>
      <c r="BN819" s="107"/>
      <c r="BO819" s="107"/>
      <c r="BP819" s="107"/>
      <c r="BQ819" s="107"/>
      <c r="BR819" s="107"/>
      <c r="BS819" s="107"/>
      <c r="BT819" s="107"/>
      <c r="BU819" s="107"/>
    </row>
    <row r="820" spans="3:73" ht="107.25" customHeight="1">
      <c r="C820" s="108"/>
      <c r="D820" s="108"/>
      <c r="E820" s="108"/>
      <c r="L820" s="110"/>
      <c r="M820" s="111"/>
      <c r="N820" s="112"/>
      <c r="O820" s="112"/>
      <c r="P820" s="112"/>
      <c r="Q820" s="111"/>
      <c r="R820" s="111"/>
      <c r="S820" s="111"/>
      <c r="T820" s="111"/>
      <c r="U820" s="111"/>
      <c r="V820" s="111"/>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7"/>
      <c r="BB820" s="107"/>
      <c r="BC820" s="107"/>
      <c r="BD820" s="107"/>
      <c r="BE820" s="107"/>
      <c r="BF820" s="107"/>
      <c r="BG820" s="107"/>
      <c r="BH820" s="107"/>
      <c r="BI820" s="107"/>
      <c r="BJ820" s="107"/>
      <c r="BK820" s="107"/>
      <c r="BL820" s="107"/>
      <c r="BM820" s="107"/>
      <c r="BN820" s="107"/>
      <c r="BO820" s="107"/>
      <c r="BP820" s="107"/>
      <c r="BQ820" s="107"/>
      <c r="BR820" s="107"/>
      <c r="BS820" s="107"/>
      <c r="BT820" s="107"/>
      <c r="BU820" s="107"/>
    </row>
    <row r="821" spans="3:73" ht="107.25" customHeight="1">
      <c r="C821" s="108"/>
      <c r="D821" s="108"/>
      <c r="E821" s="108"/>
      <c r="L821" s="110"/>
      <c r="M821" s="111"/>
      <c r="N821" s="112"/>
      <c r="O821" s="112"/>
      <c r="P821" s="112"/>
      <c r="Q821" s="111"/>
      <c r="R821" s="111"/>
      <c r="S821" s="111"/>
      <c r="T821" s="111"/>
      <c r="U821" s="111"/>
      <c r="V821" s="111"/>
      <c r="AB821" s="107"/>
      <c r="AC821" s="107"/>
      <c r="AD821" s="107"/>
      <c r="AE821" s="107"/>
      <c r="AF821" s="107"/>
      <c r="AG821" s="107"/>
      <c r="AH821" s="107"/>
      <c r="AI821" s="107"/>
      <c r="AJ821" s="107"/>
      <c r="AK821" s="107"/>
      <c r="AL821" s="107"/>
      <c r="AM821" s="107"/>
      <c r="AN821" s="107"/>
      <c r="AO821" s="107"/>
      <c r="AP821" s="107"/>
      <c r="AQ821" s="107"/>
      <c r="AR821" s="107"/>
      <c r="AS821" s="107"/>
      <c r="AT821" s="107"/>
      <c r="AU821" s="107"/>
      <c r="AV821" s="107"/>
      <c r="AW821" s="107"/>
      <c r="AX821" s="107"/>
      <c r="AY821" s="107"/>
      <c r="AZ821" s="107"/>
      <c r="BA821" s="107"/>
      <c r="BB821" s="107"/>
      <c r="BC821" s="107"/>
      <c r="BD821" s="107"/>
      <c r="BE821" s="107"/>
      <c r="BF821" s="107"/>
      <c r="BG821" s="107"/>
      <c r="BH821" s="107"/>
      <c r="BI821" s="107"/>
      <c r="BJ821" s="107"/>
      <c r="BK821" s="107"/>
      <c r="BL821" s="107"/>
      <c r="BM821" s="107"/>
      <c r="BN821" s="107"/>
      <c r="BO821" s="107"/>
      <c r="BP821" s="107"/>
      <c r="BQ821" s="107"/>
      <c r="BR821" s="107"/>
      <c r="BS821" s="107"/>
      <c r="BT821" s="107"/>
      <c r="BU821" s="107"/>
    </row>
    <row r="822" spans="3:73" ht="107.25" customHeight="1">
      <c r="C822" s="108"/>
      <c r="D822" s="108"/>
      <c r="E822" s="108"/>
      <c r="L822" s="110"/>
      <c r="M822" s="111"/>
      <c r="N822" s="112"/>
      <c r="O822" s="112"/>
      <c r="P822" s="112"/>
      <c r="Q822" s="111"/>
      <c r="R822" s="111"/>
      <c r="S822" s="111"/>
      <c r="T822" s="111"/>
      <c r="U822" s="111"/>
      <c r="V822" s="111"/>
      <c r="AB822" s="107"/>
      <c r="AC822" s="107"/>
      <c r="AD822" s="107"/>
      <c r="AE822" s="107"/>
      <c r="AF822" s="107"/>
      <c r="AG822" s="107"/>
      <c r="AH822" s="107"/>
      <c r="AI822" s="107"/>
      <c r="AJ822" s="107"/>
      <c r="AK822" s="107"/>
      <c r="AL822" s="107"/>
      <c r="AM822" s="107"/>
      <c r="AN822" s="107"/>
      <c r="AO822" s="107"/>
      <c r="AP822" s="107"/>
      <c r="AQ822" s="107"/>
      <c r="AR822" s="107"/>
      <c r="AS822" s="107"/>
      <c r="AT822" s="107"/>
      <c r="AU822" s="107"/>
      <c r="AV822" s="107"/>
      <c r="AW822" s="107"/>
      <c r="AX822" s="107"/>
      <c r="AY822" s="107"/>
      <c r="AZ822" s="107"/>
      <c r="BA822" s="107"/>
      <c r="BB822" s="107"/>
      <c r="BC822" s="107"/>
      <c r="BD822" s="107"/>
      <c r="BE822" s="107"/>
      <c r="BF822" s="107"/>
      <c r="BG822" s="107"/>
      <c r="BH822" s="107"/>
      <c r="BI822" s="107"/>
      <c r="BJ822" s="107"/>
      <c r="BK822" s="107"/>
      <c r="BL822" s="107"/>
      <c r="BM822" s="107"/>
      <c r="BN822" s="107"/>
      <c r="BO822" s="107"/>
      <c r="BP822" s="107"/>
      <c r="BQ822" s="107"/>
      <c r="BR822" s="107"/>
      <c r="BS822" s="107"/>
      <c r="BT822" s="107"/>
      <c r="BU822" s="107"/>
    </row>
    <row r="823" spans="3:73" ht="107.25" customHeight="1">
      <c r="C823" s="108"/>
      <c r="D823" s="108"/>
      <c r="E823" s="108"/>
      <c r="L823" s="110"/>
      <c r="M823" s="111"/>
      <c r="N823" s="112"/>
      <c r="O823" s="112"/>
      <c r="P823" s="112"/>
      <c r="Q823" s="111"/>
      <c r="R823" s="111"/>
      <c r="S823" s="111"/>
      <c r="T823" s="111"/>
      <c r="U823" s="111"/>
      <c r="V823" s="111"/>
      <c r="AB823" s="107"/>
      <c r="AC823" s="107"/>
      <c r="AD823" s="107"/>
      <c r="AE823" s="107"/>
      <c r="AF823" s="107"/>
      <c r="AG823" s="107"/>
      <c r="AH823" s="107"/>
      <c r="AI823" s="107"/>
      <c r="AJ823" s="107"/>
      <c r="AK823" s="107"/>
      <c r="AL823" s="107"/>
      <c r="AM823" s="107"/>
      <c r="AN823" s="107"/>
      <c r="AO823" s="107"/>
      <c r="AP823" s="107"/>
      <c r="AQ823" s="107"/>
      <c r="AR823" s="107"/>
      <c r="AS823" s="107"/>
      <c r="AT823" s="107"/>
      <c r="AU823" s="107"/>
      <c r="AV823" s="107"/>
      <c r="AW823" s="107"/>
      <c r="AX823" s="107"/>
      <c r="AY823" s="107"/>
      <c r="AZ823" s="107"/>
      <c r="BA823" s="107"/>
      <c r="BB823" s="107"/>
      <c r="BC823" s="107"/>
      <c r="BD823" s="107"/>
      <c r="BE823" s="107"/>
      <c r="BF823" s="107"/>
      <c r="BG823" s="107"/>
      <c r="BH823" s="107"/>
      <c r="BI823" s="107"/>
      <c r="BJ823" s="107"/>
      <c r="BK823" s="107"/>
      <c r="BL823" s="107"/>
      <c r="BM823" s="107"/>
      <c r="BN823" s="107"/>
      <c r="BO823" s="107"/>
      <c r="BP823" s="107"/>
      <c r="BQ823" s="107"/>
      <c r="BR823" s="107"/>
      <c r="BS823" s="107"/>
      <c r="BT823" s="107"/>
      <c r="BU823" s="107"/>
    </row>
    <row r="824" spans="3:73" ht="107.25" customHeight="1">
      <c r="C824" s="108"/>
      <c r="D824" s="108"/>
      <c r="E824" s="108"/>
      <c r="L824" s="110"/>
      <c r="M824" s="111"/>
      <c r="N824" s="112"/>
      <c r="O824" s="112"/>
      <c r="P824" s="112"/>
      <c r="Q824" s="111"/>
      <c r="R824" s="111"/>
      <c r="S824" s="111"/>
      <c r="T824" s="111"/>
      <c r="U824" s="111"/>
      <c r="V824" s="111"/>
      <c r="AB824" s="107"/>
      <c r="AC824" s="107"/>
      <c r="AD824" s="107"/>
      <c r="AE824" s="107"/>
      <c r="AF824" s="107"/>
      <c r="AG824" s="107"/>
      <c r="AH824" s="107"/>
      <c r="AI824" s="107"/>
      <c r="AJ824" s="107"/>
      <c r="AK824" s="107"/>
      <c r="AL824" s="107"/>
      <c r="AM824" s="107"/>
      <c r="AN824" s="107"/>
      <c r="AO824" s="107"/>
      <c r="AP824" s="107"/>
      <c r="AQ824" s="107"/>
      <c r="AR824" s="107"/>
      <c r="AS824" s="107"/>
      <c r="AT824" s="107"/>
      <c r="AU824" s="107"/>
      <c r="AV824" s="107"/>
      <c r="AW824" s="107"/>
      <c r="AX824" s="107"/>
      <c r="AY824" s="107"/>
      <c r="AZ824" s="107"/>
      <c r="BA824" s="107"/>
      <c r="BB824" s="107"/>
      <c r="BC824" s="107"/>
      <c r="BD824" s="107"/>
      <c r="BE824" s="107"/>
      <c r="BF824" s="107"/>
      <c r="BG824" s="107"/>
      <c r="BH824" s="107"/>
      <c r="BI824" s="107"/>
      <c r="BJ824" s="107"/>
      <c r="BK824" s="107"/>
      <c r="BL824" s="107"/>
      <c r="BM824" s="107"/>
      <c r="BN824" s="107"/>
      <c r="BO824" s="107"/>
      <c r="BP824" s="107"/>
      <c r="BQ824" s="107"/>
      <c r="BR824" s="107"/>
      <c r="BS824" s="107"/>
      <c r="BT824" s="107"/>
      <c r="BU824" s="107"/>
    </row>
    <row r="825" spans="3:73" ht="107.25" customHeight="1">
      <c r="C825" s="108"/>
      <c r="D825" s="108"/>
      <c r="E825" s="108"/>
      <c r="L825" s="110"/>
      <c r="M825" s="111"/>
      <c r="N825" s="112"/>
      <c r="O825" s="112"/>
      <c r="P825" s="112"/>
      <c r="Q825" s="111"/>
      <c r="R825" s="111"/>
      <c r="S825" s="111"/>
      <c r="T825" s="111"/>
      <c r="U825" s="111"/>
      <c r="V825" s="111"/>
      <c r="AB825" s="107"/>
      <c r="AC825" s="107"/>
      <c r="AD825" s="107"/>
      <c r="AE825" s="107"/>
      <c r="AF825" s="107"/>
      <c r="AG825" s="107"/>
      <c r="AH825" s="107"/>
      <c r="AI825" s="107"/>
      <c r="AJ825" s="107"/>
      <c r="AK825" s="107"/>
      <c r="AL825" s="107"/>
      <c r="AM825" s="107"/>
      <c r="AN825" s="107"/>
      <c r="AO825" s="107"/>
      <c r="AP825" s="107"/>
      <c r="AQ825" s="107"/>
      <c r="AR825" s="107"/>
      <c r="AS825" s="107"/>
      <c r="AT825" s="107"/>
      <c r="AU825" s="107"/>
      <c r="AV825" s="107"/>
      <c r="AW825" s="107"/>
      <c r="AX825" s="107"/>
      <c r="AY825" s="107"/>
      <c r="AZ825" s="107"/>
      <c r="BA825" s="107"/>
      <c r="BB825" s="107"/>
      <c r="BC825" s="107"/>
      <c r="BD825" s="107"/>
      <c r="BE825" s="107"/>
      <c r="BF825" s="107"/>
      <c r="BG825" s="107"/>
      <c r="BH825" s="107"/>
      <c r="BI825" s="107"/>
      <c r="BJ825" s="107"/>
      <c r="BK825" s="107"/>
      <c r="BL825" s="107"/>
      <c r="BM825" s="107"/>
      <c r="BN825" s="107"/>
      <c r="BO825" s="107"/>
      <c r="BP825" s="107"/>
      <c r="BQ825" s="107"/>
      <c r="BR825" s="107"/>
      <c r="BS825" s="107"/>
      <c r="BT825" s="107"/>
      <c r="BU825" s="107"/>
    </row>
    <row r="826" spans="3:73" ht="107.25" customHeight="1">
      <c r="C826" s="108"/>
      <c r="D826" s="108"/>
      <c r="E826" s="108"/>
      <c r="L826" s="110"/>
      <c r="M826" s="111"/>
      <c r="N826" s="112"/>
      <c r="O826" s="112"/>
      <c r="P826" s="112"/>
      <c r="Q826" s="111"/>
      <c r="R826" s="111"/>
      <c r="S826" s="111"/>
      <c r="T826" s="111"/>
      <c r="U826" s="111"/>
      <c r="V826" s="111"/>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7"/>
      <c r="BB826" s="107"/>
      <c r="BC826" s="107"/>
      <c r="BD826" s="107"/>
      <c r="BE826" s="107"/>
      <c r="BF826" s="107"/>
      <c r="BG826" s="107"/>
      <c r="BH826" s="107"/>
      <c r="BI826" s="107"/>
      <c r="BJ826" s="107"/>
      <c r="BK826" s="107"/>
      <c r="BL826" s="107"/>
      <c r="BM826" s="107"/>
      <c r="BN826" s="107"/>
      <c r="BO826" s="107"/>
      <c r="BP826" s="107"/>
      <c r="BQ826" s="107"/>
      <c r="BR826" s="107"/>
      <c r="BS826" s="107"/>
      <c r="BT826" s="107"/>
      <c r="BU826" s="107"/>
    </row>
    <row r="827" spans="3:73" ht="107.25" customHeight="1">
      <c r="C827" s="108"/>
      <c r="D827" s="108"/>
      <c r="E827" s="108"/>
      <c r="L827" s="110"/>
      <c r="M827" s="111"/>
      <c r="N827" s="112"/>
      <c r="O827" s="112"/>
      <c r="P827" s="112"/>
      <c r="Q827" s="111"/>
      <c r="R827" s="111"/>
      <c r="S827" s="111"/>
      <c r="T827" s="111"/>
      <c r="U827" s="111"/>
      <c r="V827" s="111"/>
      <c r="AB827" s="107"/>
      <c r="AC827" s="107"/>
      <c r="AD827" s="107"/>
      <c r="AE827" s="107"/>
      <c r="AF827" s="107"/>
      <c r="AG827" s="107"/>
      <c r="AH827" s="107"/>
      <c r="AI827" s="107"/>
      <c r="AJ827" s="107"/>
      <c r="AK827" s="107"/>
      <c r="AL827" s="107"/>
      <c r="AM827" s="107"/>
      <c r="AN827" s="107"/>
      <c r="AO827" s="107"/>
      <c r="AP827" s="107"/>
      <c r="AQ827" s="107"/>
      <c r="AR827" s="107"/>
      <c r="AS827" s="107"/>
      <c r="AT827" s="107"/>
      <c r="AU827" s="107"/>
      <c r="AV827" s="107"/>
      <c r="AW827" s="107"/>
      <c r="AX827" s="107"/>
      <c r="AY827" s="107"/>
      <c r="AZ827" s="107"/>
      <c r="BA827" s="107"/>
      <c r="BB827" s="107"/>
      <c r="BC827" s="107"/>
      <c r="BD827" s="107"/>
      <c r="BE827" s="107"/>
      <c r="BF827" s="107"/>
      <c r="BG827" s="107"/>
      <c r="BH827" s="107"/>
      <c r="BI827" s="107"/>
      <c r="BJ827" s="107"/>
      <c r="BK827" s="107"/>
      <c r="BL827" s="107"/>
      <c r="BM827" s="107"/>
      <c r="BN827" s="107"/>
      <c r="BO827" s="107"/>
      <c r="BP827" s="107"/>
      <c r="BQ827" s="107"/>
      <c r="BR827" s="107"/>
      <c r="BS827" s="107"/>
      <c r="BT827" s="107"/>
      <c r="BU827" s="107"/>
    </row>
    <row r="828" spans="3:73" ht="107.25" customHeight="1">
      <c r="C828" s="108"/>
      <c r="D828" s="108"/>
      <c r="E828" s="108"/>
      <c r="L828" s="110"/>
      <c r="M828" s="111"/>
      <c r="N828" s="112"/>
      <c r="O828" s="112"/>
      <c r="P828" s="112"/>
      <c r="Q828" s="111"/>
      <c r="R828" s="111"/>
      <c r="S828" s="111"/>
      <c r="T828" s="111"/>
      <c r="U828" s="111"/>
      <c r="V828" s="111"/>
      <c r="AB828" s="107"/>
      <c r="AC828" s="107"/>
      <c r="AD828" s="107"/>
      <c r="AE828" s="107"/>
      <c r="AF828" s="107"/>
      <c r="AG828" s="107"/>
      <c r="AH828" s="107"/>
      <c r="AI828" s="107"/>
      <c r="AJ828" s="107"/>
      <c r="AK828" s="107"/>
      <c r="AL828" s="107"/>
      <c r="AM828" s="107"/>
      <c r="AN828" s="107"/>
      <c r="AO828" s="107"/>
      <c r="AP828" s="107"/>
      <c r="AQ828" s="107"/>
      <c r="AR828" s="107"/>
      <c r="AS828" s="107"/>
      <c r="AT828" s="107"/>
      <c r="AU828" s="107"/>
      <c r="AV828" s="107"/>
      <c r="AW828" s="107"/>
      <c r="AX828" s="107"/>
      <c r="AY828" s="107"/>
      <c r="AZ828" s="107"/>
      <c r="BA828" s="107"/>
      <c r="BB828" s="107"/>
      <c r="BC828" s="107"/>
      <c r="BD828" s="107"/>
      <c r="BE828" s="107"/>
      <c r="BF828" s="107"/>
      <c r="BG828" s="107"/>
      <c r="BH828" s="107"/>
      <c r="BI828" s="107"/>
      <c r="BJ828" s="107"/>
      <c r="BK828" s="107"/>
      <c r="BL828" s="107"/>
      <c r="BM828" s="107"/>
      <c r="BN828" s="107"/>
      <c r="BO828" s="107"/>
      <c r="BP828" s="107"/>
      <c r="BQ828" s="107"/>
      <c r="BR828" s="107"/>
      <c r="BS828" s="107"/>
      <c r="BT828" s="107"/>
      <c r="BU828" s="107"/>
    </row>
    <row r="829" spans="3:73" ht="107.25" customHeight="1">
      <c r="C829" s="108"/>
      <c r="D829" s="108"/>
      <c r="E829" s="108"/>
      <c r="L829" s="110"/>
      <c r="M829" s="111"/>
      <c r="N829" s="112"/>
      <c r="O829" s="112"/>
      <c r="P829" s="112"/>
      <c r="Q829" s="111"/>
      <c r="R829" s="111"/>
      <c r="S829" s="111"/>
      <c r="T829" s="111"/>
      <c r="U829" s="111"/>
      <c r="V829" s="111"/>
      <c r="AB829" s="107"/>
      <c r="AC829" s="107"/>
      <c r="AD829" s="107"/>
      <c r="AE829" s="107"/>
      <c r="AF829" s="107"/>
      <c r="AG829" s="107"/>
      <c r="AH829" s="107"/>
      <c r="AI829" s="107"/>
      <c r="AJ829" s="107"/>
      <c r="AK829" s="107"/>
      <c r="AL829" s="107"/>
      <c r="AM829" s="107"/>
      <c r="AN829" s="107"/>
      <c r="AO829" s="107"/>
      <c r="AP829" s="107"/>
      <c r="AQ829" s="107"/>
      <c r="AR829" s="107"/>
      <c r="AS829" s="107"/>
      <c r="AT829" s="107"/>
      <c r="AU829" s="107"/>
      <c r="AV829" s="107"/>
      <c r="AW829" s="107"/>
      <c r="AX829" s="107"/>
      <c r="AY829" s="107"/>
      <c r="AZ829" s="107"/>
      <c r="BA829" s="107"/>
      <c r="BB829" s="107"/>
      <c r="BC829" s="107"/>
      <c r="BD829" s="107"/>
      <c r="BE829" s="107"/>
      <c r="BF829" s="107"/>
      <c r="BG829" s="107"/>
      <c r="BH829" s="107"/>
      <c r="BI829" s="107"/>
      <c r="BJ829" s="107"/>
      <c r="BK829" s="107"/>
      <c r="BL829" s="107"/>
      <c r="BM829" s="107"/>
      <c r="BN829" s="107"/>
      <c r="BO829" s="107"/>
      <c r="BP829" s="107"/>
      <c r="BQ829" s="107"/>
      <c r="BR829" s="107"/>
      <c r="BS829" s="107"/>
      <c r="BT829" s="107"/>
      <c r="BU829" s="107"/>
    </row>
    <row r="830" spans="3:73" ht="107.25" customHeight="1">
      <c r="C830" s="108"/>
      <c r="D830" s="108"/>
      <c r="E830" s="108"/>
      <c r="L830" s="110"/>
      <c r="M830" s="111"/>
      <c r="N830" s="112"/>
      <c r="O830" s="112"/>
      <c r="P830" s="112"/>
      <c r="Q830" s="111"/>
      <c r="R830" s="111"/>
      <c r="S830" s="111"/>
      <c r="T830" s="111"/>
      <c r="U830" s="111"/>
      <c r="V830" s="111"/>
      <c r="AB830" s="107"/>
      <c r="AC830" s="107"/>
      <c r="AD830" s="107"/>
      <c r="AE830" s="107"/>
      <c r="AF830" s="107"/>
      <c r="AG830" s="107"/>
      <c r="AH830" s="107"/>
      <c r="AI830" s="107"/>
      <c r="AJ830" s="107"/>
      <c r="AK830" s="107"/>
      <c r="AL830" s="107"/>
      <c r="AM830" s="107"/>
      <c r="AN830" s="107"/>
      <c r="AO830" s="107"/>
      <c r="AP830" s="107"/>
      <c r="AQ830" s="107"/>
      <c r="AR830" s="107"/>
      <c r="AS830" s="107"/>
      <c r="AT830" s="107"/>
      <c r="AU830" s="107"/>
      <c r="AV830" s="107"/>
      <c r="AW830" s="107"/>
      <c r="AX830" s="107"/>
      <c r="AY830" s="107"/>
      <c r="AZ830" s="107"/>
      <c r="BA830" s="107"/>
      <c r="BB830" s="107"/>
      <c r="BC830" s="107"/>
      <c r="BD830" s="107"/>
      <c r="BE830" s="107"/>
      <c r="BF830" s="107"/>
      <c r="BG830" s="107"/>
      <c r="BH830" s="107"/>
      <c r="BI830" s="107"/>
      <c r="BJ830" s="107"/>
      <c r="BK830" s="107"/>
      <c r="BL830" s="107"/>
      <c r="BM830" s="107"/>
      <c r="BN830" s="107"/>
      <c r="BO830" s="107"/>
      <c r="BP830" s="107"/>
      <c r="BQ830" s="107"/>
      <c r="BR830" s="107"/>
      <c r="BS830" s="107"/>
      <c r="BT830" s="107"/>
      <c r="BU830" s="107"/>
    </row>
    <row r="831" spans="3:73" ht="107.25" customHeight="1">
      <c r="C831" s="108"/>
      <c r="D831" s="108"/>
      <c r="E831" s="108"/>
      <c r="L831" s="110"/>
      <c r="M831" s="111"/>
      <c r="N831" s="112"/>
      <c r="O831" s="112"/>
      <c r="P831" s="112"/>
      <c r="Q831" s="111"/>
      <c r="R831" s="111"/>
      <c r="S831" s="111"/>
      <c r="T831" s="111"/>
      <c r="U831" s="111"/>
      <c r="V831" s="111"/>
      <c r="AB831" s="107"/>
      <c r="AC831" s="107"/>
      <c r="AD831" s="107"/>
      <c r="AE831" s="107"/>
      <c r="AF831" s="107"/>
      <c r="AG831" s="107"/>
      <c r="AH831" s="107"/>
      <c r="AI831" s="107"/>
      <c r="AJ831" s="107"/>
      <c r="AK831" s="107"/>
      <c r="AL831" s="107"/>
      <c r="AM831" s="107"/>
      <c r="AN831" s="107"/>
      <c r="AO831" s="107"/>
      <c r="AP831" s="107"/>
      <c r="AQ831" s="107"/>
      <c r="AR831" s="107"/>
      <c r="AS831" s="107"/>
      <c r="AT831" s="107"/>
      <c r="AU831" s="107"/>
      <c r="AV831" s="107"/>
      <c r="AW831" s="107"/>
      <c r="AX831" s="107"/>
      <c r="AY831" s="107"/>
      <c r="AZ831" s="107"/>
      <c r="BA831" s="107"/>
      <c r="BB831" s="107"/>
      <c r="BC831" s="107"/>
      <c r="BD831" s="107"/>
      <c r="BE831" s="107"/>
      <c r="BF831" s="107"/>
      <c r="BG831" s="107"/>
      <c r="BH831" s="107"/>
      <c r="BI831" s="107"/>
      <c r="BJ831" s="107"/>
      <c r="BK831" s="107"/>
      <c r="BL831" s="107"/>
      <c r="BM831" s="107"/>
      <c r="BN831" s="107"/>
      <c r="BO831" s="107"/>
      <c r="BP831" s="107"/>
      <c r="BQ831" s="107"/>
      <c r="BR831" s="107"/>
      <c r="BS831" s="107"/>
      <c r="BT831" s="107"/>
      <c r="BU831" s="107"/>
    </row>
    <row r="832" spans="3:73" ht="107.25" customHeight="1">
      <c r="C832" s="108"/>
      <c r="D832" s="108"/>
      <c r="E832" s="108"/>
      <c r="L832" s="110"/>
      <c r="M832" s="111"/>
      <c r="N832" s="112"/>
      <c r="O832" s="112"/>
      <c r="P832" s="112"/>
      <c r="Q832" s="111"/>
      <c r="R832" s="111"/>
      <c r="S832" s="111"/>
      <c r="T832" s="111"/>
      <c r="U832" s="111"/>
      <c r="V832" s="111"/>
      <c r="AB832" s="107"/>
      <c r="AC832" s="107"/>
      <c r="AD832" s="107"/>
      <c r="AE832" s="107"/>
      <c r="AF832" s="107"/>
      <c r="AG832" s="107"/>
      <c r="AH832" s="107"/>
      <c r="AI832" s="107"/>
      <c r="AJ832" s="107"/>
      <c r="AK832" s="107"/>
      <c r="AL832" s="107"/>
      <c r="AM832" s="107"/>
      <c r="AN832" s="107"/>
      <c r="AO832" s="107"/>
      <c r="AP832" s="107"/>
      <c r="AQ832" s="107"/>
      <c r="AR832" s="107"/>
      <c r="AS832" s="107"/>
      <c r="AT832" s="107"/>
      <c r="AU832" s="107"/>
      <c r="AV832" s="107"/>
      <c r="AW832" s="107"/>
      <c r="AX832" s="107"/>
      <c r="AY832" s="107"/>
      <c r="AZ832" s="107"/>
      <c r="BA832" s="107"/>
      <c r="BB832" s="107"/>
      <c r="BC832" s="107"/>
      <c r="BD832" s="107"/>
      <c r="BE832" s="107"/>
      <c r="BF832" s="107"/>
      <c r="BG832" s="107"/>
      <c r="BH832" s="107"/>
      <c r="BI832" s="107"/>
      <c r="BJ832" s="107"/>
      <c r="BK832" s="107"/>
      <c r="BL832" s="107"/>
      <c r="BM832" s="107"/>
      <c r="BN832" s="107"/>
      <c r="BO832" s="107"/>
      <c r="BP832" s="107"/>
      <c r="BQ832" s="107"/>
      <c r="BR832" s="107"/>
      <c r="BS832" s="107"/>
      <c r="BT832" s="107"/>
      <c r="BU832" s="107"/>
    </row>
    <row r="833" spans="3:73" ht="107.25" customHeight="1">
      <c r="C833" s="108"/>
      <c r="D833" s="108"/>
      <c r="E833" s="108"/>
      <c r="L833" s="110"/>
      <c r="M833" s="111"/>
      <c r="N833" s="112"/>
      <c r="O833" s="112"/>
      <c r="P833" s="112"/>
      <c r="Q833" s="111"/>
      <c r="R833" s="111"/>
      <c r="S833" s="111"/>
      <c r="T833" s="111"/>
      <c r="U833" s="111"/>
      <c r="V833" s="111"/>
      <c r="AB833" s="107"/>
      <c r="AC833" s="107"/>
      <c r="AD833" s="107"/>
      <c r="AE833" s="107"/>
      <c r="AF833" s="107"/>
      <c r="AG833" s="107"/>
      <c r="AH833" s="107"/>
      <c r="AI833" s="107"/>
      <c r="AJ833" s="107"/>
      <c r="AK833" s="107"/>
      <c r="AL833" s="107"/>
      <c r="AM833" s="107"/>
      <c r="AN833" s="107"/>
      <c r="AO833" s="107"/>
      <c r="AP833" s="107"/>
      <c r="AQ833" s="107"/>
      <c r="AR833" s="107"/>
      <c r="AS833" s="107"/>
      <c r="AT833" s="107"/>
      <c r="AU833" s="107"/>
      <c r="AV833" s="107"/>
      <c r="AW833" s="107"/>
      <c r="AX833" s="107"/>
      <c r="AY833" s="107"/>
      <c r="AZ833" s="107"/>
      <c r="BA833" s="107"/>
      <c r="BB833" s="107"/>
      <c r="BC833" s="107"/>
      <c r="BD833" s="107"/>
      <c r="BE833" s="107"/>
      <c r="BF833" s="107"/>
      <c r="BG833" s="107"/>
      <c r="BH833" s="107"/>
      <c r="BI833" s="107"/>
      <c r="BJ833" s="107"/>
      <c r="BK833" s="107"/>
      <c r="BL833" s="107"/>
      <c r="BM833" s="107"/>
      <c r="BN833" s="107"/>
      <c r="BO833" s="107"/>
      <c r="BP833" s="107"/>
      <c r="BQ833" s="107"/>
      <c r="BR833" s="107"/>
      <c r="BS833" s="107"/>
      <c r="BT833" s="107"/>
      <c r="BU833" s="107"/>
    </row>
    <row r="834" spans="3:73" ht="107.25" customHeight="1">
      <c r="C834" s="108"/>
      <c r="D834" s="108"/>
      <c r="E834" s="108"/>
      <c r="L834" s="110"/>
      <c r="M834" s="111"/>
      <c r="N834" s="112"/>
      <c r="O834" s="112"/>
      <c r="P834" s="112"/>
      <c r="Q834" s="111"/>
      <c r="R834" s="111"/>
      <c r="S834" s="111"/>
      <c r="T834" s="111"/>
      <c r="U834" s="111"/>
      <c r="V834" s="111"/>
      <c r="AB834" s="107"/>
      <c r="AC834" s="107"/>
      <c r="AD834" s="107"/>
      <c r="AE834" s="107"/>
      <c r="AF834" s="107"/>
      <c r="AG834" s="107"/>
      <c r="AH834" s="107"/>
      <c r="AI834" s="107"/>
      <c r="AJ834" s="107"/>
      <c r="AK834" s="107"/>
      <c r="AL834" s="107"/>
      <c r="AM834" s="107"/>
      <c r="AN834" s="107"/>
      <c r="AO834" s="107"/>
      <c r="AP834" s="107"/>
      <c r="AQ834" s="107"/>
      <c r="AR834" s="107"/>
      <c r="AS834" s="107"/>
      <c r="AT834" s="107"/>
      <c r="AU834" s="107"/>
      <c r="AV834" s="107"/>
      <c r="AW834" s="107"/>
      <c r="AX834" s="107"/>
      <c r="AY834" s="107"/>
      <c r="AZ834" s="107"/>
      <c r="BA834" s="107"/>
      <c r="BB834" s="107"/>
      <c r="BC834" s="107"/>
      <c r="BD834" s="107"/>
      <c r="BE834" s="107"/>
      <c r="BF834" s="107"/>
      <c r="BG834" s="107"/>
      <c r="BH834" s="107"/>
      <c r="BI834" s="107"/>
      <c r="BJ834" s="107"/>
      <c r="BK834" s="107"/>
      <c r="BL834" s="107"/>
      <c r="BM834" s="107"/>
      <c r="BN834" s="107"/>
      <c r="BO834" s="107"/>
      <c r="BP834" s="107"/>
      <c r="BQ834" s="107"/>
      <c r="BR834" s="107"/>
      <c r="BS834" s="107"/>
      <c r="BT834" s="107"/>
      <c r="BU834" s="107"/>
    </row>
    <row r="835" spans="3:73" ht="107.25" customHeight="1">
      <c r="C835" s="108"/>
      <c r="D835" s="108"/>
      <c r="E835" s="108"/>
      <c r="L835" s="110"/>
      <c r="M835" s="111"/>
      <c r="N835" s="112"/>
      <c r="O835" s="112"/>
      <c r="P835" s="112"/>
      <c r="Q835" s="111"/>
      <c r="R835" s="111"/>
      <c r="S835" s="111"/>
      <c r="T835" s="111"/>
      <c r="U835" s="111"/>
      <c r="V835" s="111"/>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7"/>
      <c r="BB835" s="107"/>
      <c r="BC835" s="107"/>
      <c r="BD835" s="107"/>
      <c r="BE835" s="107"/>
      <c r="BF835" s="107"/>
      <c r="BG835" s="107"/>
      <c r="BH835" s="107"/>
      <c r="BI835" s="107"/>
      <c r="BJ835" s="107"/>
      <c r="BK835" s="107"/>
      <c r="BL835" s="107"/>
      <c r="BM835" s="107"/>
      <c r="BN835" s="107"/>
      <c r="BO835" s="107"/>
      <c r="BP835" s="107"/>
      <c r="BQ835" s="107"/>
      <c r="BR835" s="107"/>
      <c r="BS835" s="107"/>
      <c r="BT835" s="107"/>
      <c r="BU835" s="107"/>
    </row>
    <row r="836" spans="3:73" ht="107.25" customHeight="1">
      <c r="C836" s="108"/>
      <c r="D836" s="108"/>
      <c r="E836" s="108"/>
      <c r="L836" s="110"/>
      <c r="M836" s="111"/>
      <c r="N836" s="112"/>
      <c r="O836" s="112"/>
      <c r="P836" s="112"/>
      <c r="Q836" s="111"/>
      <c r="R836" s="111"/>
      <c r="S836" s="111"/>
      <c r="T836" s="111"/>
      <c r="U836" s="111"/>
      <c r="V836" s="111"/>
      <c r="AB836" s="107"/>
      <c r="AC836" s="107"/>
      <c r="AD836" s="107"/>
      <c r="AE836" s="107"/>
      <c r="AF836" s="107"/>
      <c r="AG836" s="107"/>
      <c r="AH836" s="107"/>
      <c r="AI836" s="107"/>
      <c r="AJ836" s="107"/>
      <c r="AK836" s="107"/>
      <c r="AL836" s="107"/>
      <c r="AM836" s="107"/>
      <c r="AN836" s="107"/>
      <c r="AO836" s="107"/>
      <c r="AP836" s="107"/>
      <c r="AQ836" s="107"/>
      <c r="AR836" s="107"/>
      <c r="AS836" s="107"/>
      <c r="AT836" s="107"/>
      <c r="AU836" s="107"/>
      <c r="AV836" s="107"/>
      <c r="AW836" s="107"/>
      <c r="AX836" s="107"/>
      <c r="AY836" s="107"/>
      <c r="AZ836" s="107"/>
      <c r="BA836" s="107"/>
      <c r="BB836" s="107"/>
      <c r="BC836" s="107"/>
      <c r="BD836" s="107"/>
      <c r="BE836" s="107"/>
      <c r="BF836" s="107"/>
      <c r="BG836" s="107"/>
      <c r="BH836" s="107"/>
      <c r="BI836" s="107"/>
      <c r="BJ836" s="107"/>
      <c r="BK836" s="107"/>
      <c r="BL836" s="107"/>
      <c r="BM836" s="107"/>
      <c r="BN836" s="107"/>
      <c r="BO836" s="107"/>
      <c r="BP836" s="107"/>
      <c r="BQ836" s="107"/>
      <c r="BR836" s="107"/>
      <c r="BS836" s="107"/>
      <c r="BT836" s="107"/>
      <c r="BU836" s="107"/>
    </row>
    <row r="837" spans="3:73" ht="107.25" customHeight="1">
      <c r="C837" s="108"/>
      <c r="D837" s="108"/>
      <c r="E837" s="108"/>
      <c r="L837" s="110"/>
      <c r="M837" s="111"/>
      <c r="N837" s="112"/>
      <c r="O837" s="112"/>
      <c r="P837" s="112"/>
      <c r="Q837" s="111"/>
      <c r="R837" s="111"/>
      <c r="S837" s="111"/>
      <c r="T837" s="111"/>
      <c r="U837" s="111"/>
      <c r="V837" s="111"/>
      <c r="AB837" s="107"/>
      <c r="AC837" s="107"/>
      <c r="AD837" s="107"/>
      <c r="AE837" s="107"/>
      <c r="AF837" s="107"/>
      <c r="AG837" s="107"/>
      <c r="AH837" s="107"/>
      <c r="AI837" s="107"/>
      <c r="AJ837" s="107"/>
      <c r="AK837" s="107"/>
      <c r="AL837" s="107"/>
      <c r="AM837" s="107"/>
      <c r="AN837" s="107"/>
      <c r="AO837" s="107"/>
      <c r="AP837" s="107"/>
      <c r="AQ837" s="107"/>
      <c r="AR837" s="107"/>
      <c r="AS837" s="107"/>
      <c r="AT837" s="107"/>
      <c r="AU837" s="107"/>
      <c r="AV837" s="107"/>
      <c r="AW837" s="107"/>
      <c r="AX837" s="107"/>
      <c r="AY837" s="107"/>
      <c r="AZ837" s="107"/>
      <c r="BA837" s="107"/>
      <c r="BB837" s="107"/>
      <c r="BC837" s="107"/>
      <c r="BD837" s="107"/>
      <c r="BE837" s="107"/>
      <c r="BF837" s="107"/>
      <c r="BG837" s="107"/>
      <c r="BH837" s="107"/>
      <c r="BI837" s="107"/>
      <c r="BJ837" s="107"/>
      <c r="BK837" s="107"/>
      <c r="BL837" s="107"/>
      <c r="BM837" s="107"/>
      <c r="BN837" s="107"/>
      <c r="BO837" s="107"/>
      <c r="BP837" s="107"/>
      <c r="BQ837" s="107"/>
      <c r="BR837" s="107"/>
      <c r="BS837" s="107"/>
      <c r="BT837" s="107"/>
      <c r="BU837" s="107"/>
    </row>
    <row r="838" spans="3:73" ht="107.25" customHeight="1">
      <c r="C838" s="108"/>
      <c r="D838" s="108"/>
      <c r="E838" s="108"/>
      <c r="L838" s="110"/>
      <c r="M838" s="111"/>
      <c r="N838" s="112"/>
      <c r="O838" s="112"/>
      <c r="P838" s="112"/>
      <c r="Q838" s="111"/>
      <c r="R838" s="111"/>
      <c r="S838" s="111"/>
      <c r="T838" s="111"/>
      <c r="U838" s="111"/>
      <c r="V838" s="111"/>
      <c r="AB838" s="107"/>
      <c r="AC838" s="107"/>
      <c r="AD838" s="107"/>
      <c r="AE838" s="107"/>
      <c r="AF838" s="107"/>
      <c r="AG838" s="107"/>
      <c r="AH838" s="107"/>
      <c r="AI838" s="107"/>
      <c r="AJ838" s="107"/>
      <c r="AK838" s="107"/>
      <c r="AL838" s="107"/>
      <c r="AM838" s="107"/>
      <c r="AN838" s="107"/>
      <c r="AO838" s="107"/>
      <c r="AP838" s="107"/>
      <c r="AQ838" s="107"/>
      <c r="AR838" s="107"/>
      <c r="AS838" s="107"/>
      <c r="AT838" s="107"/>
      <c r="AU838" s="107"/>
      <c r="AV838" s="107"/>
      <c r="AW838" s="107"/>
      <c r="AX838" s="107"/>
      <c r="AY838" s="107"/>
      <c r="AZ838" s="107"/>
      <c r="BA838" s="107"/>
      <c r="BB838" s="107"/>
      <c r="BC838" s="107"/>
      <c r="BD838" s="107"/>
      <c r="BE838" s="107"/>
      <c r="BF838" s="107"/>
      <c r="BG838" s="107"/>
      <c r="BH838" s="107"/>
      <c r="BI838" s="107"/>
      <c r="BJ838" s="107"/>
      <c r="BK838" s="107"/>
      <c r="BL838" s="107"/>
      <c r="BM838" s="107"/>
      <c r="BN838" s="107"/>
      <c r="BO838" s="107"/>
      <c r="BP838" s="107"/>
      <c r="BQ838" s="107"/>
      <c r="BR838" s="107"/>
      <c r="BS838" s="107"/>
      <c r="BT838" s="107"/>
      <c r="BU838" s="107"/>
    </row>
    <row r="839" spans="3:73" ht="107.25" customHeight="1">
      <c r="C839" s="108"/>
      <c r="D839" s="108"/>
      <c r="E839" s="108"/>
      <c r="L839" s="110"/>
      <c r="M839" s="111"/>
      <c r="N839" s="112"/>
      <c r="O839" s="112"/>
      <c r="P839" s="112"/>
      <c r="Q839" s="111"/>
      <c r="R839" s="111"/>
      <c r="S839" s="111"/>
      <c r="T839" s="111"/>
      <c r="U839" s="111"/>
      <c r="V839" s="111"/>
      <c r="AB839" s="107"/>
      <c r="AC839" s="107"/>
      <c r="AD839" s="107"/>
      <c r="AE839" s="107"/>
      <c r="AF839" s="107"/>
      <c r="AG839" s="107"/>
      <c r="AH839" s="107"/>
      <c r="AI839" s="107"/>
      <c r="AJ839" s="107"/>
      <c r="AK839" s="107"/>
      <c r="AL839" s="107"/>
      <c r="AM839" s="107"/>
      <c r="AN839" s="107"/>
      <c r="AO839" s="107"/>
      <c r="AP839" s="107"/>
      <c r="AQ839" s="107"/>
      <c r="AR839" s="107"/>
      <c r="AS839" s="107"/>
      <c r="AT839" s="107"/>
      <c r="AU839" s="107"/>
      <c r="AV839" s="107"/>
      <c r="AW839" s="107"/>
      <c r="AX839" s="107"/>
      <c r="AY839" s="107"/>
      <c r="AZ839" s="107"/>
      <c r="BA839" s="107"/>
      <c r="BB839" s="107"/>
      <c r="BC839" s="107"/>
      <c r="BD839" s="107"/>
      <c r="BE839" s="107"/>
      <c r="BF839" s="107"/>
      <c r="BG839" s="107"/>
      <c r="BH839" s="107"/>
      <c r="BI839" s="107"/>
      <c r="BJ839" s="107"/>
      <c r="BK839" s="107"/>
      <c r="BL839" s="107"/>
      <c r="BM839" s="107"/>
      <c r="BN839" s="107"/>
      <c r="BO839" s="107"/>
      <c r="BP839" s="107"/>
      <c r="BQ839" s="107"/>
      <c r="BR839" s="107"/>
      <c r="BS839" s="107"/>
      <c r="BT839" s="107"/>
      <c r="BU839" s="107"/>
    </row>
    <row r="840" spans="3:73" ht="107.25" customHeight="1">
      <c r="C840" s="108"/>
      <c r="D840" s="108"/>
      <c r="E840" s="108"/>
      <c r="L840" s="110"/>
      <c r="M840" s="111"/>
      <c r="N840" s="112"/>
      <c r="O840" s="112"/>
      <c r="P840" s="112"/>
      <c r="Q840" s="111"/>
      <c r="R840" s="111"/>
      <c r="S840" s="111"/>
      <c r="T840" s="111"/>
      <c r="U840" s="111"/>
      <c r="V840" s="111"/>
      <c r="AB840" s="107"/>
      <c r="AC840" s="107"/>
      <c r="AD840" s="107"/>
      <c r="AE840" s="107"/>
      <c r="AF840" s="107"/>
      <c r="AG840" s="107"/>
      <c r="AH840" s="107"/>
      <c r="AI840" s="107"/>
      <c r="AJ840" s="107"/>
      <c r="AK840" s="107"/>
      <c r="AL840" s="107"/>
      <c r="AM840" s="107"/>
      <c r="AN840" s="107"/>
      <c r="AO840" s="107"/>
      <c r="AP840" s="107"/>
      <c r="AQ840" s="107"/>
      <c r="AR840" s="107"/>
      <c r="AS840" s="107"/>
      <c r="AT840" s="107"/>
      <c r="AU840" s="107"/>
      <c r="AV840" s="107"/>
      <c r="AW840" s="107"/>
      <c r="AX840" s="107"/>
      <c r="AY840" s="107"/>
      <c r="AZ840" s="107"/>
      <c r="BA840" s="107"/>
      <c r="BB840" s="107"/>
      <c r="BC840" s="107"/>
      <c r="BD840" s="107"/>
      <c r="BE840" s="107"/>
      <c r="BF840" s="107"/>
      <c r="BG840" s="107"/>
      <c r="BH840" s="107"/>
      <c r="BI840" s="107"/>
      <c r="BJ840" s="107"/>
      <c r="BK840" s="107"/>
      <c r="BL840" s="107"/>
      <c r="BM840" s="107"/>
      <c r="BN840" s="107"/>
      <c r="BO840" s="107"/>
      <c r="BP840" s="107"/>
      <c r="BQ840" s="107"/>
      <c r="BR840" s="107"/>
      <c r="BS840" s="107"/>
      <c r="BT840" s="107"/>
      <c r="BU840" s="107"/>
    </row>
    <row r="841" spans="3:73" ht="107.25" customHeight="1">
      <c r="C841" s="108"/>
      <c r="D841" s="108"/>
      <c r="E841" s="108"/>
      <c r="L841" s="110"/>
      <c r="M841" s="111"/>
      <c r="N841" s="112"/>
      <c r="O841" s="112"/>
      <c r="P841" s="112"/>
      <c r="Q841" s="111"/>
      <c r="R841" s="111"/>
      <c r="S841" s="111"/>
      <c r="T841" s="111"/>
      <c r="U841" s="111"/>
      <c r="V841" s="111"/>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7"/>
      <c r="BB841" s="107"/>
      <c r="BC841" s="107"/>
      <c r="BD841" s="107"/>
      <c r="BE841" s="107"/>
      <c r="BF841" s="107"/>
      <c r="BG841" s="107"/>
      <c r="BH841" s="107"/>
      <c r="BI841" s="107"/>
      <c r="BJ841" s="107"/>
      <c r="BK841" s="107"/>
      <c r="BL841" s="107"/>
      <c r="BM841" s="107"/>
      <c r="BN841" s="107"/>
      <c r="BO841" s="107"/>
      <c r="BP841" s="107"/>
      <c r="BQ841" s="107"/>
      <c r="BR841" s="107"/>
      <c r="BS841" s="107"/>
      <c r="BT841" s="107"/>
      <c r="BU841" s="107"/>
    </row>
    <row r="842" spans="3:73" ht="107.25" customHeight="1">
      <c r="C842" s="108"/>
      <c r="D842" s="108"/>
      <c r="E842" s="108"/>
      <c r="L842" s="110"/>
      <c r="M842" s="111"/>
      <c r="N842" s="112"/>
      <c r="O842" s="112"/>
      <c r="P842" s="112"/>
      <c r="Q842" s="111"/>
      <c r="R842" s="111"/>
      <c r="S842" s="111"/>
      <c r="T842" s="111"/>
      <c r="U842" s="111"/>
      <c r="V842" s="111"/>
      <c r="AB842" s="107"/>
      <c r="AC842" s="107"/>
      <c r="AD842" s="107"/>
      <c r="AE842" s="107"/>
      <c r="AF842" s="107"/>
      <c r="AG842" s="107"/>
      <c r="AH842" s="107"/>
      <c r="AI842" s="107"/>
      <c r="AJ842" s="107"/>
      <c r="AK842" s="107"/>
      <c r="AL842" s="107"/>
      <c r="AM842" s="107"/>
      <c r="AN842" s="107"/>
      <c r="AO842" s="107"/>
      <c r="AP842" s="107"/>
      <c r="AQ842" s="107"/>
      <c r="AR842" s="107"/>
      <c r="AS842" s="107"/>
      <c r="AT842" s="107"/>
      <c r="AU842" s="107"/>
      <c r="AV842" s="107"/>
      <c r="AW842" s="107"/>
      <c r="AX842" s="107"/>
      <c r="AY842" s="107"/>
      <c r="AZ842" s="107"/>
      <c r="BA842" s="107"/>
      <c r="BB842" s="107"/>
      <c r="BC842" s="107"/>
      <c r="BD842" s="107"/>
      <c r="BE842" s="107"/>
      <c r="BF842" s="107"/>
      <c r="BG842" s="107"/>
      <c r="BH842" s="107"/>
      <c r="BI842" s="107"/>
      <c r="BJ842" s="107"/>
      <c r="BK842" s="107"/>
      <c r="BL842" s="107"/>
      <c r="BM842" s="107"/>
      <c r="BN842" s="107"/>
      <c r="BO842" s="107"/>
      <c r="BP842" s="107"/>
      <c r="BQ842" s="107"/>
      <c r="BR842" s="107"/>
      <c r="BS842" s="107"/>
      <c r="BT842" s="107"/>
      <c r="BU842" s="107"/>
    </row>
    <row r="843" spans="3:73" ht="107.25" customHeight="1">
      <c r="C843" s="108"/>
      <c r="D843" s="108"/>
      <c r="E843" s="108"/>
      <c r="L843" s="110"/>
      <c r="M843" s="111"/>
      <c r="N843" s="112"/>
      <c r="O843" s="112"/>
      <c r="P843" s="112"/>
      <c r="Q843" s="111"/>
      <c r="R843" s="111"/>
      <c r="S843" s="111"/>
      <c r="T843" s="111"/>
      <c r="U843" s="111"/>
      <c r="V843" s="111"/>
      <c r="AB843" s="107"/>
      <c r="AC843" s="107"/>
      <c r="AD843" s="107"/>
      <c r="AE843" s="107"/>
      <c r="AF843" s="107"/>
      <c r="AG843" s="107"/>
      <c r="AH843" s="107"/>
      <c r="AI843" s="107"/>
      <c r="AJ843" s="107"/>
      <c r="AK843" s="107"/>
      <c r="AL843" s="107"/>
      <c r="AM843" s="107"/>
      <c r="AN843" s="107"/>
      <c r="AO843" s="107"/>
      <c r="AP843" s="107"/>
      <c r="AQ843" s="107"/>
      <c r="AR843" s="107"/>
      <c r="AS843" s="107"/>
      <c r="AT843" s="107"/>
      <c r="AU843" s="107"/>
      <c r="AV843" s="107"/>
      <c r="AW843" s="107"/>
      <c r="AX843" s="107"/>
      <c r="AY843" s="107"/>
      <c r="AZ843" s="107"/>
      <c r="BA843" s="107"/>
      <c r="BB843" s="107"/>
      <c r="BC843" s="107"/>
      <c r="BD843" s="107"/>
      <c r="BE843" s="107"/>
      <c r="BF843" s="107"/>
      <c r="BG843" s="107"/>
      <c r="BH843" s="107"/>
      <c r="BI843" s="107"/>
      <c r="BJ843" s="107"/>
      <c r="BK843" s="107"/>
      <c r="BL843" s="107"/>
      <c r="BM843" s="107"/>
      <c r="BN843" s="107"/>
      <c r="BO843" s="107"/>
      <c r="BP843" s="107"/>
      <c r="BQ843" s="107"/>
      <c r="BR843" s="107"/>
      <c r="BS843" s="107"/>
      <c r="BT843" s="107"/>
      <c r="BU843" s="107"/>
    </row>
    <row r="844" spans="3:73" ht="107.25" customHeight="1">
      <c r="C844" s="108"/>
      <c r="D844" s="108"/>
      <c r="E844" s="108"/>
      <c r="L844" s="110"/>
      <c r="M844" s="111"/>
      <c r="N844" s="112"/>
      <c r="O844" s="112"/>
      <c r="P844" s="112"/>
      <c r="Q844" s="111"/>
      <c r="R844" s="111"/>
      <c r="S844" s="111"/>
      <c r="T844" s="111"/>
      <c r="U844" s="111"/>
      <c r="V844" s="111"/>
      <c r="AB844" s="107"/>
      <c r="AC844" s="107"/>
      <c r="AD844" s="107"/>
      <c r="AE844" s="107"/>
      <c r="AF844" s="107"/>
      <c r="AG844" s="107"/>
      <c r="AH844" s="107"/>
      <c r="AI844" s="107"/>
      <c r="AJ844" s="107"/>
      <c r="AK844" s="107"/>
      <c r="AL844" s="107"/>
      <c r="AM844" s="107"/>
      <c r="AN844" s="107"/>
      <c r="AO844" s="107"/>
      <c r="AP844" s="107"/>
      <c r="AQ844" s="107"/>
      <c r="AR844" s="107"/>
      <c r="AS844" s="107"/>
      <c r="AT844" s="107"/>
      <c r="AU844" s="107"/>
      <c r="AV844" s="107"/>
      <c r="AW844" s="107"/>
      <c r="AX844" s="107"/>
      <c r="AY844" s="107"/>
      <c r="AZ844" s="107"/>
      <c r="BA844" s="107"/>
      <c r="BB844" s="107"/>
      <c r="BC844" s="107"/>
      <c r="BD844" s="107"/>
      <c r="BE844" s="107"/>
      <c r="BF844" s="107"/>
      <c r="BG844" s="107"/>
      <c r="BH844" s="107"/>
      <c r="BI844" s="107"/>
      <c r="BJ844" s="107"/>
      <c r="BK844" s="107"/>
      <c r="BL844" s="107"/>
      <c r="BM844" s="107"/>
      <c r="BN844" s="107"/>
      <c r="BO844" s="107"/>
      <c r="BP844" s="107"/>
      <c r="BQ844" s="107"/>
      <c r="BR844" s="107"/>
      <c r="BS844" s="107"/>
      <c r="BT844" s="107"/>
      <c r="BU844" s="107"/>
    </row>
    <row r="845" spans="3:73" ht="107.25" customHeight="1">
      <c r="C845" s="108"/>
      <c r="D845" s="108"/>
      <c r="E845" s="108"/>
      <c r="L845" s="110"/>
      <c r="M845" s="111"/>
      <c r="N845" s="112"/>
      <c r="O845" s="112"/>
      <c r="P845" s="112"/>
      <c r="Q845" s="111"/>
      <c r="R845" s="111"/>
      <c r="S845" s="111"/>
      <c r="T845" s="111"/>
      <c r="U845" s="111"/>
      <c r="V845" s="111"/>
      <c r="AB845" s="107"/>
      <c r="AC845" s="107"/>
      <c r="AD845" s="107"/>
      <c r="AE845" s="107"/>
      <c r="AF845" s="107"/>
      <c r="AG845" s="107"/>
      <c r="AH845" s="107"/>
      <c r="AI845" s="107"/>
      <c r="AJ845" s="107"/>
      <c r="AK845" s="107"/>
      <c r="AL845" s="107"/>
      <c r="AM845" s="107"/>
      <c r="AN845" s="107"/>
      <c r="AO845" s="107"/>
      <c r="AP845" s="107"/>
      <c r="AQ845" s="107"/>
      <c r="AR845" s="107"/>
      <c r="AS845" s="107"/>
      <c r="AT845" s="107"/>
      <c r="AU845" s="107"/>
      <c r="AV845" s="107"/>
      <c r="AW845" s="107"/>
      <c r="AX845" s="107"/>
      <c r="AY845" s="107"/>
      <c r="AZ845" s="107"/>
      <c r="BA845" s="107"/>
      <c r="BB845" s="107"/>
      <c r="BC845" s="107"/>
      <c r="BD845" s="107"/>
      <c r="BE845" s="107"/>
      <c r="BF845" s="107"/>
      <c r="BG845" s="107"/>
      <c r="BH845" s="107"/>
      <c r="BI845" s="107"/>
      <c r="BJ845" s="107"/>
      <c r="BK845" s="107"/>
      <c r="BL845" s="107"/>
      <c r="BM845" s="107"/>
      <c r="BN845" s="107"/>
      <c r="BO845" s="107"/>
      <c r="BP845" s="107"/>
      <c r="BQ845" s="107"/>
      <c r="BR845" s="107"/>
      <c r="BS845" s="107"/>
      <c r="BT845" s="107"/>
      <c r="BU845" s="107"/>
    </row>
    <row r="846" spans="3:73" ht="107.25" customHeight="1">
      <c r="C846" s="108"/>
      <c r="D846" s="108"/>
      <c r="E846" s="108"/>
      <c r="L846" s="110"/>
      <c r="M846" s="111"/>
      <c r="N846" s="112"/>
      <c r="O846" s="112"/>
      <c r="P846" s="112"/>
      <c r="Q846" s="111"/>
      <c r="R846" s="111"/>
      <c r="S846" s="111"/>
      <c r="T846" s="111"/>
      <c r="U846" s="111"/>
      <c r="V846" s="111"/>
      <c r="AB846" s="107"/>
      <c r="AC846" s="107"/>
      <c r="AD846" s="107"/>
      <c r="AE846" s="107"/>
      <c r="AF846" s="107"/>
      <c r="AG846" s="107"/>
      <c r="AH846" s="107"/>
      <c r="AI846" s="107"/>
      <c r="AJ846" s="107"/>
      <c r="AK846" s="107"/>
      <c r="AL846" s="107"/>
      <c r="AM846" s="107"/>
      <c r="AN846" s="107"/>
      <c r="AO846" s="107"/>
      <c r="AP846" s="107"/>
      <c r="AQ846" s="107"/>
      <c r="AR846" s="107"/>
      <c r="AS846" s="107"/>
      <c r="AT846" s="107"/>
      <c r="AU846" s="107"/>
      <c r="AV846" s="107"/>
      <c r="AW846" s="107"/>
      <c r="AX846" s="107"/>
      <c r="AY846" s="107"/>
      <c r="AZ846" s="107"/>
      <c r="BA846" s="107"/>
      <c r="BB846" s="107"/>
      <c r="BC846" s="107"/>
      <c r="BD846" s="107"/>
      <c r="BE846" s="107"/>
      <c r="BF846" s="107"/>
      <c r="BG846" s="107"/>
      <c r="BH846" s="107"/>
      <c r="BI846" s="107"/>
      <c r="BJ846" s="107"/>
      <c r="BK846" s="107"/>
      <c r="BL846" s="107"/>
      <c r="BM846" s="107"/>
      <c r="BN846" s="107"/>
      <c r="BO846" s="107"/>
      <c r="BP846" s="107"/>
      <c r="BQ846" s="107"/>
      <c r="BR846" s="107"/>
      <c r="BS846" s="107"/>
      <c r="BT846" s="107"/>
      <c r="BU846" s="107"/>
    </row>
    <row r="847" spans="3:73" ht="107.25" customHeight="1">
      <c r="C847" s="108"/>
      <c r="D847" s="108"/>
      <c r="E847" s="108"/>
      <c r="L847" s="110"/>
      <c r="M847" s="111"/>
      <c r="N847" s="112"/>
      <c r="O847" s="112"/>
      <c r="P847" s="112"/>
      <c r="Q847" s="111"/>
      <c r="R847" s="111"/>
      <c r="S847" s="111"/>
      <c r="T847" s="111"/>
      <c r="U847" s="111"/>
      <c r="V847" s="111"/>
      <c r="AB847" s="107"/>
      <c r="AC847" s="107"/>
      <c r="AD847" s="107"/>
      <c r="AE847" s="107"/>
      <c r="AF847" s="107"/>
      <c r="AG847" s="107"/>
      <c r="AH847" s="107"/>
      <c r="AI847" s="107"/>
      <c r="AJ847" s="107"/>
      <c r="AK847" s="107"/>
      <c r="AL847" s="107"/>
      <c r="AM847" s="107"/>
      <c r="AN847" s="107"/>
      <c r="AO847" s="107"/>
      <c r="AP847" s="107"/>
      <c r="AQ847" s="107"/>
      <c r="AR847" s="107"/>
      <c r="AS847" s="107"/>
      <c r="AT847" s="107"/>
      <c r="AU847" s="107"/>
      <c r="AV847" s="107"/>
      <c r="AW847" s="107"/>
      <c r="AX847" s="107"/>
      <c r="AY847" s="107"/>
      <c r="AZ847" s="107"/>
      <c r="BA847" s="107"/>
      <c r="BB847" s="107"/>
      <c r="BC847" s="107"/>
      <c r="BD847" s="107"/>
      <c r="BE847" s="107"/>
      <c r="BF847" s="107"/>
      <c r="BG847" s="107"/>
      <c r="BH847" s="107"/>
      <c r="BI847" s="107"/>
      <c r="BJ847" s="107"/>
      <c r="BK847" s="107"/>
      <c r="BL847" s="107"/>
      <c r="BM847" s="107"/>
      <c r="BN847" s="107"/>
      <c r="BO847" s="107"/>
      <c r="BP847" s="107"/>
      <c r="BQ847" s="107"/>
      <c r="BR847" s="107"/>
      <c r="BS847" s="107"/>
      <c r="BT847" s="107"/>
      <c r="BU847" s="107"/>
    </row>
    <row r="848" spans="3:73" ht="107.25" customHeight="1">
      <c r="C848" s="108"/>
      <c r="D848" s="108"/>
      <c r="E848" s="108"/>
      <c r="L848" s="110"/>
      <c r="M848" s="111"/>
      <c r="N848" s="112"/>
      <c r="O848" s="112"/>
      <c r="P848" s="112"/>
      <c r="Q848" s="111"/>
      <c r="R848" s="111"/>
      <c r="S848" s="111"/>
      <c r="T848" s="111"/>
      <c r="U848" s="111"/>
      <c r="V848" s="111"/>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7"/>
      <c r="BB848" s="107"/>
      <c r="BC848" s="107"/>
      <c r="BD848" s="107"/>
      <c r="BE848" s="107"/>
      <c r="BF848" s="107"/>
      <c r="BG848" s="107"/>
      <c r="BH848" s="107"/>
      <c r="BI848" s="107"/>
      <c r="BJ848" s="107"/>
      <c r="BK848" s="107"/>
      <c r="BL848" s="107"/>
      <c r="BM848" s="107"/>
      <c r="BN848" s="107"/>
      <c r="BO848" s="107"/>
      <c r="BP848" s="107"/>
      <c r="BQ848" s="107"/>
      <c r="BR848" s="107"/>
      <c r="BS848" s="107"/>
      <c r="BT848" s="107"/>
      <c r="BU848" s="107"/>
    </row>
    <row r="849" spans="3:73" ht="107.25" customHeight="1">
      <c r="C849" s="108"/>
      <c r="D849" s="108"/>
      <c r="E849" s="108"/>
      <c r="L849" s="110"/>
      <c r="M849" s="111"/>
      <c r="N849" s="112"/>
      <c r="O849" s="112"/>
      <c r="P849" s="112"/>
      <c r="Q849" s="111"/>
      <c r="R849" s="111"/>
      <c r="S849" s="111"/>
      <c r="T849" s="111"/>
      <c r="U849" s="111"/>
      <c r="V849" s="111"/>
      <c r="AB849" s="107"/>
      <c r="AC849" s="107"/>
      <c r="AD849" s="107"/>
      <c r="AE849" s="107"/>
      <c r="AF849" s="107"/>
      <c r="AG849" s="107"/>
      <c r="AH849" s="107"/>
      <c r="AI849" s="107"/>
      <c r="AJ849" s="107"/>
      <c r="AK849" s="107"/>
      <c r="AL849" s="107"/>
      <c r="AM849" s="107"/>
      <c r="AN849" s="107"/>
      <c r="AO849" s="107"/>
      <c r="AP849" s="107"/>
      <c r="AQ849" s="107"/>
      <c r="AR849" s="107"/>
      <c r="AS849" s="107"/>
      <c r="AT849" s="107"/>
      <c r="AU849" s="107"/>
      <c r="AV849" s="107"/>
      <c r="AW849" s="107"/>
      <c r="AX849" s="107"/>
      <c r="AY849" s="107"/>
      <c r="AZ849" s="107"/>
      <c r="BA849" s="107"/>
      <c r="BB849" s="107"/>
      <c r="BC849" s="107"/>
      <c r="BD849" s="107"/>
      <c r="BE849" s="107"/>
      <c r="BF849" s="107"/>
      <c r="BG849" s="107"/>
      <c r="BH849" s="107"/>
      <c r="BI849" s="107"/>
      <c r="BJ849" s="107"/>
      <c r="BK849" s="107"/>
      <c r="BL849" s="107"/>
      <c r="BM849" s="107"/>
      <c r="BN849" s="107"/>
      <c r="BO849" s="107"/>
      <c r="BP849" s="107"/>
      <c r="BQ849" s="107"/>
      <c r="BR849" s="107"/>
      <c r="BS849" s="107"/>
      <c r="BT849" s="107"/>
      <c r="BU849" s="107"/>
    </row>
    <row r="850" spans="3:73" ht="107.25" customHeight="1">
      <c r="C850" s="108"/>
      <c r="D850" s="108"/>
      <c r="E850" s="108"/>
      <c r="L850" s="110"/>
      <c r="M850" s="111"/>
      <c r="N850" s="112"/>
      <c r="O850" s="112"/>
      <c r="P850" s="112"/>
      <c r="Q850" s="111"/>
      <c r="R850" s="111"/>
      <c r="S850" s="111"/>
      <c r="T850" s="111"/>
      <c r="U850" s="111"/>
      <c r="V850" s="111"/>
      <c r="AB850" s="107"/>
      <c r="AC850" s="107"/>
      <c r="AD850" s="107"/>
      <c r="AE850" s="107"/>
      <c r="AF850" s="107"/>
      <c r="AG850" s="107"/>
      <c r="AH850" s="107"/>
      <c r="AI850" s="107"/>
      <c r="AJ850" s="107"/>
      <c r="AK850" s="107"/>
      <c r="AL850" s="107"/>
      <c r="AM850" s="107"/>
      <c r="AN850" s="107"/>
      <c r="AO850" s="107"/>
      <c r="AP850" s="107"/>
      <c r="AQ850" s="107"/>
      <c r="AR850" s="107"/>
      <c r="AS850" s="107"/>
      <c r="AT850" s="107"/>
      <c r="AU850" s="107"/>
      <c r="AV850" s="107"/>
      <c r="AW850" s="107"/>
      <c r="AX850" s="107"/>
      <c r="AY850" s="107"/>
      <c r="AZ850" s="107"/>
      <c r="BA850" s="107"/>
      <c r="BB850" s="107"/>
      <c r="BC850" s="107"/>
      <c r="BD850" s="107"/>
      <c r="BE850" s="107"/>
      <c r="BF850" s="107"/>
      <c r="BG850" s="107"/>
      <c r="BH850" s="107"/>
      <c r="BI850" s="107"/>
      <c r="BJ850" s="107"/>
      <c r="BK850" s="107"/>
      <c r="BL850" s="107"/>
      <c r="BM850" s="107"/>
      <c r="BN850" s="107"/>
      <c r="BO850" s="107"/>
      <c r="BP850" s="107"/>
      <c r="BQ850" s="107"/>
      <c r="BR850" s="107"/>
      <c r="BS850" s="107"/>
      <c r="BT850" s="107"/>
      <c r="BU850" s="107"/>
    </row>
    <row r="851" spans="3:73" ht="107.25" customHeight="1">
      <c r="C851" s="108"/>
      <c r="D851" s="108"/>
      <c r="E851" s="108"/>
      <c r="L851" s="110"/>
      <c r="M851" s="111"/>
      <c r="N851" s="112"/>
      <c r="O851" s="112"/>
      <c r="P851" s="112"/>
      <c r="Q851" s="111"/>
      <c r="R851" s="111"/>
      <c r="S851" s="111"/>
      <c r="T851" s="111"/>
      <c r="U851" s="111"/>
      <c r="V851" s="111"/>
      <c r="AB851" s="107"/>
      <c r="AC851" s="107"/>
      <c r="AD851" s="107"/>
      <c r="AE851" s="107"/>
      <c r="AF851" s="107"/>
      <c r="AG851" s="107"/>
      <c r="AH851" s="107"/>
      <c r="AI851" s="107"/>
      <c r="AJ851" s="107"/>
      <c r="AK851" s="107"/>
      <c r="AL851" s="107"/>
      <c r="AM851" s="107"/>
      <c r="AN851" s="107"/>
      <c r="AO851" s="107"/>
      <c r="AP851" s="107"/>
      <c r="AQ851" s="107"/>
      <c r="AR851" s="107"/>
      <c r="AS851" s="107"/>
      <c r="AT851" s="107"/>
      <c r="AU851" s="107"/>
      <c r="AV851" s="107"/>
      <c r="AW851" s="107"/>
      <c r="AX851" s="107"/>
      <c r="AY851" s="107"/>
      <c r="AZ851" s="107"/>
      <c r="BA851" s="107"/>
      <c r="BB851" s="107"/>
      <c r="BC851" s="107"/>
      <c r="BD851" s="107"/>
      <c r="BE851" s="107"/>
      <c r="BF851" s="107"/>
      <c r="BG851" s="107"/>
      <c r="BH851" s="107"/>
      <c r="BI851" s="107"/>
      <c r="BJ851" s="107"/>
      <c r="BK851" s="107"/>
      <c r="BL851" s="107"/>
      <c r="BM851" s="107"/>
      <c r="BN851" s="107"/>
      <c r="BO851" s="107"/>
      <c r="BP851" s="107"/>
      <c r="BQ851" s="107"/>
      <c r="BR851" s="107"/>
      <c r="BS851" s="107"/>
      <c r="BT851" s="107"/>
      <c r="BU851" s="107"/>
    </row>
    <row r="852" spans="3:73" ht="107.25" customHeight="1">
      <c r="C852" s="108"/>
      <c r="D852" s="108"/>
      <c r="E852" s="108"/>
      <c r="L852" s="110"/>
      <c r="M852" s="111"/>
      <c r="N852" s="112"/>
      <c r="O852" s="112"/>
      <c r="P852" s="112"/>
      <c r="Q852" s="111"/>
      <c r="R852" s="111"/>
      <c r="S852" s="111"/>
      <c r="T852" s="111"/>
      <c r="U852" s="111"/>
      <c r="V852" s="111"/>
      <c r="AB852" s="107"/>
      <c r="AC852" s="107"/>
      <c r="AD852" s="107"/>
      <c r="AE852" s="107"/>
      <c r="AF852" s="107"/>
      <c r="AG852" s="107"/>
      <c r="AH852" s="107"/>
      <c r="AI852" s="107"/>
      <c r="AJ852" s="107"/>
      <c r="AK852" s="107"/>
      <c r="AL852" s="107"/>
      <c r="AM852" s="107"/>
      <c r="AN852" s="107"/>
      <c r="AO852" s="107"/>
      <c r="AP852" s="107"/>
      <c r="AQ852" s="107"/>
      <c r="AR852" s="107"/>
      <c r="AS852" s="107"/>
      <c r="AT852" s="107"/>
      <c r="AU852" s="107"/>
      <c r="AV852" s="107"/>
      <c r="AW852" s="107"/>
      <c r="AX852" s="107"/>
      <c r="AY852" s="107"/>
      <c r="AZ852" s="107"/>
      <c r="BA852" s="107"/>
      <c r="BB852" s="107"/>
      <c r="BC852" s="107"/>
      <c r="BD852" s="107"/>
      <c r="BE852" s="107"/>
      <c r="BF852" s="107"/>
      <c r="BG852" s="107"/>
      <c r="BH852" s="107"/>
      <c r="BI852" s="107"/>
      <c r="BJ852" s="107"/>
      <c r="BK852" s="107"/>
      <c r="BL852" s="107"/>
      <c r="BM852" s="107"/>
      <c r="BN852" s="107"/>
      <c r="BO852" s="107"/>
      <c r="BP852" s="107"/>
      <c r="BQ852" s="107"/>
      <c r="BR852" s="107"/>
      <c r="BS852" s="107"/>
      <c r="BT852" s="107"/>
      <c r="BU852" s="107"/>
    </row>
    <row r="853" spans="3:73" ht="107.25" customHeight="1">
      <c r="C853" s="108"/>
      <c r="D853" s="108"/>
      <c r="E853" s="108"/>
      <c r="L853" s="110"/>
      <c r="M853" s="111"/>
      <c r="N853" s="112"/>
      <c r="O853" s="112"/>
      <c r="P853" s="112"/>
      <c r="Q853" s="111"/>
      <c r="R853" s="111"/>
      <c r="S853" s="111"/>
      <c r="T853" s="111"/>
      <c r="U853" s="111"/>
      <c r="V853" s="111"/>
      <c r="AB853" s="107"/>
      <c r="AC853" s="107"/>
      <c r="AD853" s="107"/>
      <c r="AE853" s="107"/>
      <c r="AF853" s="107"/>
      <c r="AG853" s="107"/>
      <c r="AH853" s="107"/>
      <c r="AI853" s="107"/>
      <c r="AJ853" s="107"/>
      <c r="AK853" s="107"/>
      <c r="AL853" s="107"/>
      <c r="AM853" s="107"/>
      <c r="AN853" s="107"/>
      <c r="AO853" s="107"/>
      <c r="AP853" s="107"/>
      <c r="AQ853" s="107"/>
      <c r="AR853" s="107"/>
      <c r="AS853" s="107"/>
      <c r="AT853" s="107"/>
      <c r="AU853" s="107"/>
      <c r="AV853" s="107"/>
      <c r="AW853" s="107"/>
      <c r="AX853" s="107"/>
      <c r="AY853" s="107"/>
      <c r="AZ853" s="107"/>
      <c r="BA853" s="107"/>
      <c r="BB853" s="107"/>
      <c r="BC853" s="107"/>
      <c r="BD853" s="107"/>
      <c r="BE853" s="107"/>
      <c r="BF853" s="107"/>
      <c r="BG853" s="107"/>
      <c r="BH853" s="107"/>
      <c r="BI853" s="107"/>
      <c r="BJ853" s="107"/>
      <c r="BK853" s="107"/>
      <c r="BL853" s="107"/>
      <c r="BM853" s="107"/>
      <c r="BN853" s="107"/>
      <c r="BO853" s="107"/>
      <c r="BP853" s="107"/>
      <c r="BQ853" s="107"/>
      <c r="BR853" s="107"/>
      <c r="BS853" s="107"/>
      <c r="BT853" s="107"/>
      <c r="BU853" s="107"/>
    </row>
    <row r="854" spans="3:73" ht="107.25" customHeight="1">
      <c r="C854" s="108"/>
      <c r="D854" s="108"/>
      <c r="E854" s="108"/>
      <c r="L854" s="110"/>
      <c r="M854" s="111"/>
      <c r="N854" s="112"/>
      <c r="O854" s="112"/>
      <c r="P854" s="112"/>
      <c r="Q854" s="111"/>
      <c r="R854" s="111"/>
      <c r="S854" s="111"/>
      <c r="T854" s="111"/>
      <c r="U854" s="111"/>
      <c r="V854" s="111"/>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7"/>
      <c r="BB854" s="107"/>
      <c r="BC854" s="107"/>
      <c r="BD854" s="107"/>
      <c r="BE854" s="107"/>
      <c r="BF854" s="107"/>
      <c r="BG854" s="107"/>
      <c r="BH854" s="107"/>
      <c r="BI854" s="107"/>
      <c r="BJ854" s="107"/>
      <c r="BK854" s="107"/>
      <c r="BL854" s="107"/>
      <c r="BM854" s="107"/>
      <c r="BN854" s="107"/>
      <c r="BO854" s="107"/>
      <c r="BP854" s="107"/>
      <c r="BQ854" s="107"/>
      <c r="BR854" s="107"/>
      <c r="BS854" s="107"/>
      <c r="BT854" s="107"/>
      <c r="BU854" s="107"/>
    </row>
    <row r="855" spans="3:73" ht="107.25" customHeight="1">
      <c r="C855" s="108"/>
      <c r="D855" s="108"/>
      <c r="E855" s="108"/>
      <c r="L855" s="110"/>
      <c r="M855" s="111"/>
      <c r="N855" s="112"/>
      <c r="O855" s="112"/>
      <c r="P855" s="112"/>
      <c r="Q855" s="111"/>
      <c r="R855" s="111"/>
      <c r="S855" s="111"/>
      <c r="T855" s="111"/>
      <c r="U855" s="111"/>
      <c r="V855" s="111"/>
      <c r="AB855" s="107"/>
      <c r="AC855" s="107"/>
      <c r="AD855" s="107"/>
      <c r="AE855" s="107"/>
      <c r="AF855" s="107"/>
      <c r="AG855" s="107"/>
      <c r="AH855" s="107"/>
      <c r="AI855" s="107"/>
      <c r="AJ855" s="107"/>
      <c r="AK855" s="107"/>
      <c r="AL855" s="107"/>
      <c r="AM855" s="107"/>
      <c r="AN855" s="107"/>
      <c r="AO855" s="107"/>
      <c r="AP855" s="107"/>
      <c r="AQ855" s="107"/>
      <c r="AR855" s="107"/>
      <c r="AS855" s="107"/>
      <c r="AT855" s="107"/>
      <c r="AU855" s="107"/>
      <c r="AV855" s="107"/>
      <c r="AW855" s="107"/>
      <c r="AX855" s="107"/>
      <c r="AY855" s="107"/>
      <c r="AZ855" s="107"/>
      <c r="BA855" s="107"/>
      <c r="BB855" s="107"/>
      <c r="BC855" s="107"/>
      <c r="BD855" s="107"/>
      <c r="BE855" s="107"/>
      <c r="BF855" s="107"/>
      <c r="BG855" s="107"/>
      <c r="BH855" s="107"/>
      <c r="BI855" s="107"/>
      <c r="BJ855" s="107"/>
      <c r="BK855" s="107"/>
      <c r="BL855" s="107"/>
      <c r="BM855" s="107"/>
      <c r="BN855" s="107"/>
      <c r="BO855" s="107"/>
      <c r="BP855" s="107"/>
      <c r="BQ855" s="107"/>
      <c r="BR855" s="107"/>
      <c r="BS855" s="107"/>
      <c r="BT855" s="107"/>
      <c r="BU855" s="107"/>
    </row>
    <row r="856" spans="3:73" ht="107.25" customHeight="1">
      <c r="C856" s="108"/>
      <c r="D856" s="108"/>
      <c r="E856" s="108"/>
      <c r="L856" s="110"/>
      <c r="M856" s="111"/>
      <c r="N856" s="112"/>
      <c r="O856" s="112"/>
      <c r="P856" s="112"/>
      <c r="Q856" s="111"/>
      <c r="R856" s="111"/>
      <c r="S856" s="111"/>
      <c r="T856" s="111"/>
      <c r="U856" s="111"/>
      <c r="V856" s="111"/>
      <c r="AB856" s="107"/>
      <c r="AC856" s="107"/>
      <c r="AD856" s="107"/>
      <c r="AE856" s="107"/>
      <c r="AF856" s="107"/>
      <c r="AG856" s="107"/>
      <c r="AH856" s="107"/>
      <c r="AI856" s="107"/>
      <c r="AJ856" s="107"/>
      <c r="AK856" s="107"/>
      <c r="AL856" s="107"/>
      <c r="AM856" s="107"/>
      <c r="AN856" s="107"/>
      <c r="AO856" s="107"/>
      <c r="AP856" s="107"/>
      <c r="AQ856" s="107"/>
      <c r="AR856" s="107"/>
      <c r="AS856" s="107"/>
      <c r="AT856" s="107"/>
      <c r="AU856" s="107"/>
      <c r="AV856" s="107"/>
      <c r="AW856" s="107"/>
      <c r="AX856" s="107"/>
      <c r="AY856" s="107"/>
      <c r="AZ856" s="107"/>
      <c r="BA856" s="107"/>
      <c r="BB856" s="107"/>
      <c r="BC856" s="107"/>
      <c r="BD856" s="107"/>
      <c r="BE856" s="107"/>
      <c r="BF856" s="107"/>
      <c r="BG856" s="107"/>
      <c r="BH856" s="107"/>
      <c r="BI856" s="107"/>
      <c r="BJ856" s="107"/>
      <c r="BK856" s="107"/>
      <c r="BL856" s="107"/>
      <c r="BM856" s="107"/>
      <c r="BN856" s="107"/>
      <c r="BO856" s="107"/>
      <c r="BP856" s="107"/>
      <c r="BQ856" s="107"/>
      <c r="BR856" s="107"/>
      <c r="BS856" s="107"/>
      <c r="BT856" s="107"/>
      <c r="BU856" s="107"/>
    </row>
    <row r="857" spans="3:73" ht="107.25" customHeight="1">
      <c r="C857" s="108"/>
      <c r="D857" s="108"/>
      <c r="E857" s="108"/>
      <c r="L857" s="110"/>
      <c r="M857" s="111"/>
      <c r="N857" s="112"/>
      <c r="O857" s="112"/>
      <c r="P857" s="112"/>
      <c r="Q857" s="111"/>
      <c r="R857" s="111"/>
      <c r="S857" s="111"/>
      <c r="T857" s="111"/>
      <c r="U857" s="111"/>
      <c r="V857" s="111"/>
      <c r="AB857" s="107"/>
      <c r="AC857" s="107"/>
      <c r="AD857" s="107"/>
      <c r="AE857" s="107"/>
      <c r="AF857" s="107"/>
      <c r="AG857" s="107"/>
      <c r="AH857" s="107"/>
      <c r="AI857" s="107"/>
      <c r="AJ857" s="107"/>
      <c r="AK857" s="107"/>
      <c r="AL857" s="107"/>
      <c r="AM857" s="107"/>
      <c r="AN857" s="107"/>
      <c r="AO857" s="107"/>
      <c r="AP857" s="107"/>
      <c r="AQ857" s="107"/>
      <c r="AR857" s="107"/>
      <c r="AS857" s="107"/>
      <c r="AT857" s="107"/>
      <c r="AU857" s="107"/>
      <c r="AV857" s="107"/>
      <c r="AW857" s="107"/>
      <c r="AX857" s="107"/>
      <c r="AY857" s="107"/>
      <c r="AZ857" s="107"/>
      <c r="BA857" s="107"/>
      <c r="BB857" s="107"/>
      <c r="BC857" s="107"/>
      <c r="BD857" s="107"/>
      <c r="BE857" s="107"/>
      <c r="BF857" s="107"/>
      <c r="BG857" s="107"/>
      <c r="BH857" s="107"/>
      <c r="BI857" s="107"/>
      <c r="BJ857" s="107"/>
      <c r="BK857" s="107"/>
      <c r="BL857" s="107"/>
      <c r="BM857" s="107"/>
      <c r="BN857" s="107"/>
      <c r="BO857" s="107"/>
      <c r="BP857" s="107"/>
      <c r="BQ857" s="107"/>
      <c r="BR857" s="107"/>
      <c r="BS857" s="107"/>
      <c r="BT857" s="107"/>
      <c r="BU857" s="107"/>
    </row>
    <row r="858" spans="3:73" ht="107.25" customHeight="1">
      <c r="C858" s="108"/>
      <c r="D858" s="108"/>
      <c r="E858" s="108"/>
      <c r="L858" s="110"/>
      <c r="M858" s="111"/>
      <c r="N858" s="112"/>
      <c r="O858" s="112"/>
      <c r="P858" s="112"/>
      <c r="Q858" s="111"/>
      <c r="R858" s="111"/>
      <c r="S858" s="111"/>
      <c r="T858" s="111"/>
      <c r="U858" s="111"/>
      <c r="V858" s="111"/>
      <c r="AB858" s="107"/>
      <c r="AC858" s="107"/>
      <c r="AD858" s="107"/>
      <c r="AE858" s="107"/>
      <c r="AF858" s="107"/>
      <c r="AG858" s="107"/>
      <c r="AH858" s="107"/>
      <c r="AI858" s="107"/>
      <c r="AJ858" s="107"/>
      <c r="AK858" s="107"/>
      <c r="AL858" s="107"/>
      <c r="AM858" s="107"/>
      <c r="AN858" s="107"/>
      <c r="AO858" s="107"/>
      <c r="AP858" s="107"/>
      <c r="AQ858" s="107"/>
      <c r="AR858" s="107"/>
      <c r="AS858" s="107"/>
      <c r="AT858" s="107"/>
      <c r="AU858" s="107"/>
      <c r="AV858" s="107"/>
      <c r="AW858" s="107"/>
      <c r="AX858" s="107"/>
      <c r="AY858" s="107"/>
      <c r="AZ858" s="107"/>
      <c r="BA858" s="107"/>
      <c r="BB858" s="107"/>
      <c r="BC858" s="107"/>
      <c r="BD858" s="107"/>
      <c r="BE858" s="107"/>
      <c r="BF858" s="107"/>
      <c r="BG858" s="107"/>
      <c r="BH858" s="107"/>
      <c r="BI858" s="107"/>
      <c r="BJ858" s="107"/>
      <c r="BK858" s="107"/>
      <c r="BL858" s="107"/>
      <c r="BM858" s="107"/>
      <c r="BN858" s="107"/>
      <c r="BO858" s="107"/>
      <c r="BP858" s="107"/>
      <c r="BQ858" s="107"/>
      <c r="BR858" s="107"/>
      <c r="BS858" s="107"/>
      <c r="BT858" s="107"/>
      <c r="BU858" s="107"/>
    </row>
    <row r="859" spans="3:73" ht="107.25" customHeight="1">
      <c r="C859" s="108"/>
      <c r="D859" s="108"/>
      <c r="E859" s="108"/>
      <c r="L859" s="110"/>
      <c r="M859" s="111"/>
      <c r="N859" s="112"/>
      <c r="O859" s="112"/>
      <c r="P859" s="112"/>
      <c r="Q859" s="111"/>
      <c r="R859" s="111"/>
      <c r="S859" s="111"/>
      <c r="T859" s="111"/>
      <c r="U859" s="111"/>
      <c r="V859" s="111"/>
      <c r="AB859" s="107"/>
      <c r="AC859" s="107"/>
      <c r="AD859" s="107"/>
      <c r="AE859" s="107"/>
      <c r="AF859" s="107"/>
      <c r="AG859" s="107"/>
      <c r="AH859" s="107"/>
      <c r="AI859" s="107"/>
      <c r="AJ859" s="107"/>
      <c r="AK859" s="107"/>
      <c r="AL859" s="107"/>
      <c r="AM859" s="107"/>
      <c r="AN859" s="107"/>
      <c r="AO859" s="107"/>
      <c r="AP859" s="107"/>
      <c r="AQ859" s="107"/>
      <c r="AR859" s="107"/>
      <c r="AS859" s="107"/>
      <c r="AT859" s="107"/>
      <c r="AU859" s="107"/>
      <c r="AV859" s="107"/>
      <c r="AW859" s="107"/>
      <c r="AX859" s="107"/>
      <c r="AY859" s="107"/>
      <c r="AZ859" s="107"/>
      <c r="BA859" s="107"/>
      <c r="BB859" s="107"/>
      <c r="BC859" s="107"/>
      <c r="BD859" s="107"/>
      <c r="BE859" s="107"/>
      <c r="BF859" s="107"/>
      <c r="BG859" s="107"/>
      <c r="BH859" s="107"/>
      <c r="BI859" s="107"/>
      <c r="BJ859" s="107"/>
      <c r="BK859" s="107"/>
      <c r="BL859" s="107"/>
      <c r="BM859" s="107"/>
      <c r="BN859" s="107"/>
      <c r="BO859" s="107"/>
      <c r="BP859" s="107"/>
      <c r="BQ859" s="107"/>
      <c r="BR859" s="107"/>
      <c r="BS859" s="107"/>
      <c r="BT859" s="107"/>
      <c r="BU859" s="107"/>
    </row>
    <row r="860" spans="3:73" ht="107.25" customHeight="1">
      <c r="C860" s="108"/>
      <c r="D860" s="108"/>
      <c r="E860" s="108"/>
      <c r="L860" s="110"/>
      <c r="M860" s="111"/>
      <c r="N860" s="112"/>
      <c r="O860" s="112"/>
      <c r="P860" s="112"/>
      <c r="Q860" s="111"/>
      <c r="R860" s="111"/>
      <c r="S860" s="111"/>
      <c r="T860" s="111"/>
      <c r="U860" s="111"/>
      <c r="V860" s="111"/>
      <c r="AB860" s="107"/>
      <c r="AC860" s="107"/>
      <c r="AD860" s="107"/>
      <c r="AE860" s="107"/>
      <c r="AF860" s="107"/>
      <c r="AG860" s="107"/>
      <c r="AH860" s="107"/>
      <c r="AI860" s="107"/>
      <c r="AJ860" s="107"/>
      <c r="AK860" s="107"/>
      <c r="AL860" s="107"/>
      <c r="AM860" s="107"/>
      <c r="AN860" s="107"/>
      <c r="AO860" s="107"/>
      <c r="AP860" s="107"/>
      <c r="AQ860" s="107"/>
      <c r="AR860" s="107"/>
      <c r="AS860" s="107"/>
      <c r="AT860" s="107"/>
      <c r="AU860" s="107"/>
      <c r="AV860" s="107"/>
      <c r="AW860" s="107"/>
      <c r="AX860" s="107"/>
      <c r="AY860" s="107"/>
      <c r="AZ860" s="107"/>
      <c r="BA860" s="107"/>
      <c r="BB860" s="107"/>
      <c r="BC860" s="107"/>
      <c r="BD860" s="107"/>
      <c r="BE860" s="107"/>
      <c r="BF860" s="107"/>
      <c r="BG860" s="107"/>
      <c r="BH860" s="107"/>
      <c r="BI860" s="107"/>
      <c r="BJ860" s="107"/>
      <c r="BK860" s="107"/>
      <c r="BL860" s="107"/>
      <c r="BM860" s="107"/>
      <c r="BN860" s="107"/>
      <c r="BO860" s="107"/>
      <c r="BP860" s="107"/>
      <c r="BQ860" s="107"/>
      <c r="BR860" s="107"/>
      <c r="BS860" s="107"/>
      <c r="BT860" s="107"/>
      <c r="BU860" s="107"/>
    </row>
    <row r="861" spans="3:73" ht="107.25" customHeight="1">
      <c r="C861" s="108"/>
      <c r="D861" s="108"/>
      <c r="E861" s="108"/>
      <c r="L861" s="110"/>
      <c r="M861" s="111"/>
      <c r="N861" s="112"/>
      <c r="O861" s="112"/>
      <c r="P861" s="112"/>
      <c r="Q861" s="111"/>
      <c r="R861" s="111"/>
      <c r="S861" s="111"/>
      <c r="T861" s="111"/>
      <c r="U861" s="111"/>
      <c r="V861" s="111"/>
      <c r="AB861" s="107"/>
      <c r="AC861" s="107"/>
      <c r="AD861" s="107"/>
      <c r="AE861" s="107"/>
      <c r="AF861" s="107"/>
      <c r="AG861" s="107"/>
      <c r="AH861" s="107"/>
      <c r="AI861" s="107"/>
      <c r="AJ861" s="107"/>
      <c r="AK861" s="107"/>
      <c r="AL861" s="107"/>
      <c r="AM861" s="107"/>
      <c r="AN861" s="107"/>
      <c r="AO861" s="107"/>
      <c r="AP861" s="107"/>
      <c r="AQ861" s="107"/>
      <c r="AR861" s="107"/>
      <c r="AS861" s="107"/>
      <c r="AT861" s="107"/>
      <c r="AU861" s="107"/>
      <c r="AV861" s="107"/>
      <c r="AW861" s="107"/>
      <c r="AX861" s="107"/>
      <c r="AY861" s="107"/>
      <c r="AZ861" s="107"/>
      <c r="BA861" s="107"/>
      <c r="BB861" s="107"/>
      <c r="BC861" s="107"/>
      <c r="BD861" s="107"/>
      <c r="BE861" s="107"/>
      <c r="BF861" s="107"/>
      <c r="BG861" s="107"/>
      <c r="BH861" s="107"/>
      <c r="BI861" s="107"/>
      <c r="BJ861" s="107"/>
      <c r="BK861" s="107"/>
      <c r="BL861" s="107"/>
      <c r="BM861" s="107"/>
      <c r="BN861" s="107"/>
      <c r="BO861" s="107"/>
      <c r="BP861" s="107"/>
      <c r="BQ861" s="107"/>
      <c r="BR861" s="107"/>
      <c r="BS861" s="107"/>
      <c r="BT861" s="107"/>
      <c r="BU861" s="107"/>
    </row>
    <row r="862" spans="3:73" ht="107.25" customHeight="1">
      <c r="C862" s="108"/>
      <c r="D862" s="108"/>
      <c r="E862" s="108"/>
      <c r="L862" s="110"/>
      <c r="M862" s="111"/>
      <c r="N862" s="112"/>
      <c r="O862" s="112"/>
      <c r="P862" s="112"/>
      <c r="Q862" s="111"/>
      <c r="R862" s="111"/>
      <c r="S862" s="111"/>
      <c r="T862" s="111"/>
      <c r="U862" s="111"/>
      <c r="V862" s="111"/>
      <c r="AB862" s="107"/>
      <c r="AC862" s="107"/>
      <c r="AD862" s="107"/>
      <c r="AE862" s="107"/>
      <c r="AF862" s="107"/>
      <c r="AG862" s="107"/>
      <c r="AH862" s="107"/>
      <c r="AI862" s="107"/>
      <c r="AJ862" s="107"/>
      <c r="AK862" s="107"/>
      <c r="AL862" s="107"/>
      <c r="AM862" s="107"/>
      <c r="AN862" s="107"/>
      <c r="AO862" s="107"/>
      <c r="AP862" s="107"/>
      <c r="AQ862" s="107"/>
      <c r="AR862" s="107"/>
      <c r="AS862" s="107"/>
      <c r="AT862" s="107"/>
      <c r="AU862" s="107"/>
      <c r="AV862" s="107"/>
      <c r="AW862" s="107"/>
      <c r="AX862" s="107"/>
      <c r="AY862" s="107"/>
      <c r="AZ862" s="107"/>
      <c r="BA862" s="107"/>
      <c r="BB862" s="107"/>
      <c r="BC862" s="107"/>
      <c r="BD862" s="107"/>
      <c r="BE862" s="107"/>
      <c r="BF862" s="107"/>
      <c r="BG862" s="107"/>
      <c r="BH862" s="107"/>
      <c r="BI862" s="107"/>
      <c r="BJ862" s="107"/>
      <c r="BK862" s="107"/>
      <c r="BL862" s="107"/>
      <c r="BM862" s="107"/>
      <c r="BN862" s="107"/>
      <c r="BO862" s="107"/>
      <c r="BP862" s="107"/>
      <c r="BQ862" s="107"/>
      <c r="BR862" s="107"/>
      <c r="BS862" s="107"/>
      <c r="BT862" s="107"/>
      <c r="BU862" s="107"/>
    </row>
    <row r="863" spans="3:73" ht="107.25" customHeight="1">
      <c r="C863" s="108"/>
      <c r="D863" s="108"/>
      <c r="E863" s="108"/>
      <c r="L863" s="110"/>
      <c r="M863" s="111"/>
      <c r="N863" s="112"/>
      <c r="O863" s="112"/>
      <c r="P863" s="112"/>
      <c r="Q863" s="111"/>
      <c r="R863" s="111"/>
      <c r="S863" s="111"/>
      <c r="T863" s="111"/>
      <c r="U863" s="111"/>
      <c r="V863" s="111"/>
      <c r="AB863" s="107"/>
      <c r="AC863" s="107"/>
      <c r="AD863" s="107"/>
      <c r="AE863" s="107"/>
      <c r="AF863" s="107"/>
      <c r="AG863" s="107"/>
      <c r="AH863" s="107"/>
      <c r="AI863" s="107"/>
      <c r="AJ863" s="107"/>
      <c r="AK863" s="107"/>
      <c r="AL863" s="107"/>
      <c r="AM863" s="107"/>
      <c r="AN863" s="107"/>
      <c r="AO863" s="107"/>
      <c r="AP863" s="107"/>
      <c r="AQ863" s="107"/>
      <c r="AR863" s="107"/>
      <c r="AS863" s="107"/>
      <c r="AT863" s="107"/>
      <c r="AU863" s="107"/>
      <c r="AV863" s="107"/>
      <c r="AW863" s="107"/>
      <c r="AX863" s="107"/>
      <c r="AY863" s="107"/>
      <c r="AZ863" s="107"/>
      <c r="BA863" s="107"/>
      <c r="BB863" s="107"/>
      <c r="BC863" s="107"/>
      <c r="BD863" s="107"/>
      <c r="BE863" s="107"/>
      <c r="BF863" s="107"/>
      <c r="BG863" s="107"/>
      <c r="BH863" s="107"/>
      <c r="BI863" s="107"/>
      <c r="BJ863" s="107"/>
      <c r="BK863" s="107"/>
      <c r="BL863" s="107"/>
      <c r="BM863" s="107"/>
      <c r="BN863" s="107"/>
      <c r="BO863" s="107"/>
      <c r="BP863" s="107"/>
      <c r="BQ863" s="107"/>
      <c r="BR863" s="107"/>
      <c r="BS863" s="107"/>
      <c r="BT863" s="107"/>
      <c r="BU863" s="107"/>
    </row>
    <row r="864" spans="3:73" ht="107.25" customHeight="1">
      <c r="C864" s="108"/>
      <c r="D864" s="108"/>
      <c r="E864" s="108"/>
      <c r="L864" s="110"/>
      <c r="M864" s="111"/>
      <c r="N864" s="112"/>
      <c r="O864" s="112"/>
      <c r="P864" s="112"/>
      <c r="Q864" s="111"/>
      <c r="R864" s="111"/>
      <c r="S864" s="111"/>
      <c r="T864" s="111"/>
      <c r="U864" s="111"/>
      <c r="V864" s="111"/>
      <c r="AB864" s="107"/>
      <c r="AC864" s="107"/>
      <c r="AD864" s="107"/>
      <c r="AE864" s="107"/>
      <c r="AF864" s="107"/>
      <c r="AG864" s="107"/>
      <c r="AH864" s="107"/>
      <c r="AI864" s="107"/>
      <c r="AJ864" s="107"/>
      <c r="AK864" s="107"/>
      <c r="AL864" s="107"/>
      <c r="AM864" s="107"/>
      <c r="AN864" s="107"/>
      <c r="AO864" s="107"/>
      <c r="AP864" s="107"/>
      <c r="AQ864" s="107"/>
      <c r="AR864" s="107"/>
      <c r="AS864" s="107"/>
      <c r="AT864" s="107"/>
      <c r="AU864" s="107"/>
      <c r="AV864" s="107"/>
      <c r="AW864" s="107"/>
      <c r="AX864" s="107"/>
      <c r="AY864" s="107"/>
      <c r="AZ864" s="107"/>
      <c r="BA864" s="107"/>
      <c r="BB864" s="107"/>
      <c r="BC864" s="107"/>
      <c r="BD864" s="107"/>
      <c r="BE864" s="107"/>
      <c r="BF864" s="107"/>
      <c r="BG864" s="107"/>
      <c r="BH864" s="107"/>
      <c r="BI864" s="107"/>
      <c r="BJ864" s="107"/>
      <c r="BK864" s="107"/>
      <c r="BL864" s="107"/>
      <c r="BM864" s="107"/>
      <c r="BN864" s="107"/>
      <c r="BO864" s="107"/>
      <c r="BP864" s="107"/>
      <c r="BQ864" s="107"/>
      <c r="BR864" s="107"/>
      <c r="BS864" s="107"/>
      <c r="BT864" s="107"/>
      <c r="BU864" s="107"/>
    </row>
    <row r="865" spans="3:73" ht="107.25" customHeight="1">
      <c r="C865" s="108"/>
      <c r="D865" s="108"/>
      <c r="E865" s="108"/>
      <c r="L865" s="110"/>
      <c r="M865" s="111"/>
      <c r="N865" s="112"/>
      <c r="O865" s="112"/>
      <c r="P865" s="112"/>
      <c r="Q865" s="111"/>
      <c r="R865" s="111"/>
      <c r="S865" s="111"/>
      <c r="T865" s="111"/>
      <c r="U865" s="111"/>
      <c r="V865" s="111"/>
      <c r="AB865" s="107"/>
      <c r="AC865" s="107"/>
      <c r="AD865" s="107"/>
      <c r="AE865" s="107"/>
      <c r="AF865" s="107"/>
      <c r="AG865" s="107"/>
      <c r="AH865" s="107"/>
      <c r="AI865" s="107"/>
      <c r="AJ865" s="107"/>
      <c r="AK865" s="107"/>
      <c r="AL865" s="107"/>
      <c r="AM865" s="107"/>
      <c r="AN865" s="107"/>
      <c r="AO865" s="107"/>
      <c r="AP865" s="107"/>
      <c r="AQ865" s="107"/>
      <c r="AR865" s="107"/>
      <c r="AS865" s="107"/>
      <c r="AT865" s="107"/>
      <c r="AU865" s="107"/>
      <c r="AV865" s="107"/>
      <c r="AW865" s="107"/>
      <c r="AX865" s="107"/>
      <c r="AY865" s="107"/>
      <c r="AZ865" s="107"/>
      <c r="BA865" s="107"/>
      <c r="BB865" s="107"/>
      <c r="BC865" s="107"/>
      <c r="BD865" s="107"/>
      <c r="BE865" s="107"/>
      <c r="BF865" s="107"/>
      <c r="BG865" s="107"/>
      <c r="BH865" s="107"/>
      <c r="BI865" s="107"/>
      <c r="BJ865" s="107"/>
      <c r="BK865" s="107"/>
      <c r="BL865" s="107"/>
      <c r="BM865" s="107"/>
      <c r="BN865" s="107"/>
      <c r="BO865" s="107"/>
      <c r="BP865" s="107"/>
      <c r="BQ865" s="107"/>
      <c r="BR865" s="107"/>
      <c r="BS865" s="107"/>
      <c r="BT865" s="107"/>
      <c r="BU865" s="107"/>
    </row>
    <row r="866" spans="3:73" ht="107.25" customHeight="1">
      <c r="C866" s="108"/>
      <c r="D866" s="108"/>
      <c r="E866" s="108"/>
      <c r="L866" s="110"/>
      <c r="M866" s="111"/>
      <c r="N866" s="112"/>
      <c r="O866" s="112"/>
      <c r="P866" s="112"/>
      <c r="Q866" s="111"/>
      <c r="R866" s="111"/>
      <c r="S866" s="111"/>
      <c r="T866" s="111"/>
      <c r="U866" s="111"/>
      <c r="V866" s="111"/>
      <c r="AB866" s="107"/>
      <c r="AC866" s="107"/>
      <c r="AD866" s="107"/>
      <c r="AE866" s="107"/>
      <c r="AF866" s="107"/>
      <c r="AG866" s="107"/>
      <c r="AH866" s="107"/>
      <c r="AI866" s="107"/>
      <c r="AJ866" s="107"/>
      <c r="AK866" s="107"/>
      <c r="AL866" s="107"/>
      <c r="AM866" s="107"/>
      <c r="AN866" s="107"/>
      <c r="AO866" s="107"/>
      <c r="AP866" s="107"/>
      <c r="AQ866" s="107"/>
      <c r="AR866" s="107"/>
      <c r="AS866" s="107"/>
      <c r="AT866" s="107"/>
      <c r="AU866" s="107"/>
      <c r="AV866" s="107"/>
      <c r="AW866" s="107"/>
      <c r="AX866" s="107"/>
      <c r="AY866" s="107"/>
      <c r="AZ866" s="107"/>
      <c r="BA866" s="107"/>
      <c r="BB866" s="107"/>
      <c r="BC866" s="107"/>
      <c r="BD866" s="107"/>
      <c r="BE866" s="107"/>
      <c r="BF866" s="107"/>
      <c r="BG866" s="107"/>
      <c r="BH866" s="107"/>
      <c r="BI866" s="107"/>
      <c r="BJ866" s="107"/>
      <c r="BK866" s="107"/>
      <c r="BL866" s="107"/>
      <c r="BM866" s="107"/>
      <c r="BN866" s="107"/>
      <c r="BO866" s="107"/>
      <c r="BP866" s="107"/>
      <c r="BQ866" s="107"/>
      <c r="BR866" s="107"/>
      <c r="BS866" s="107"/>
      <c r="BT866" s="107"/>
      <c r="BU866" s="107"/>
    </row>
    <row r="867" spans="3:73" ht="107.25" customHeight="1">
      <c r="C867" s="108"/>
      <c r="D867" s="108"/>
      <c r="E867" s="108"/>
      <c r="L867" s="110"/>
      <c r="M867" s="111"/>
      <c r="N867" s="112"/>
      <c r="O867" s="112"/>
      <c r="P867" s="112"/>
      <c r="Q867" s="111"/>
      <c r="R867" s="111"/>
      <c r="S867" s="111"/>
      <c r="T867" s="111"/>
      <c r="U867" s="111"/>
      <c r="V867" s="111"/>
      <c r="AB867" s="107"/>
      <c r="AC867" s="107"/>
      <c r="AD867" s="107"/>
      <c r="AE867" s="107"/>
      <c r="AF867" s="107"/>
      <c r="AG867" s="107"/>
      <c r="AH867" s="107"/>
      <c r="AI867" s="107"/>
      <c r="AJ867" s="107"/>
      <c r="AK867" s="107"/>
      <c r="AL867" s="107"/>
      <c r="AM867" s="107"/>
      <c r="AN867" s="107"/>
      <c r="AO867" s="107"/>
      <c r="AP867" s="107"/>
      <c r="AQ867" s="107"/>
      <c r="AR867" s="107"/>
      <c r="AS867" s="107"/>
      <c r="AT867" s="107"/>
      <c r="AU867" s="107"/>
      <c r="AV867" s="107"/>
      <c r="AW867" s="107"/>
      <c r="AX867" s="107"/>
      <c r="AY867" s="107"/>
      <c r="AZ867" s="107"/>
      <c r="BA867" s="107"/>
      <c r="BB867" s="107"/>
      <c r="BC867" s="107"/>
      <c r="BD867" s="107"/>
      <c r="BE867" s="107"/>
      <c r="BF867" s="107"/>
      <c r="BG867" s="107"/>
      <c r="BH867" s="107"/>
      <c r="BI867" s="107"/>
      <c r="BJ867" s="107"/>
      <c r="BK867" s="107"/>
      <c r="BL867" s="107"/>
      <c r="BM867" s="107"/>
      <c r="BN867" s="107"/>
      <c r="BO867" s="107"/>
      <c r="BP867" s="107"/>
      <c r="BQ867" s="107"/>
      <c r="BR867" s="107"/>
      <c r="BS867" s="107"/>
      <c r="BT867" s="107"/>
      <c r="BU867" s="107"/>
    </row>
    <row r="868" spans="3:73" ht="107.25" customHeight="1">
      <c r="C868" s="108"/>
      <c r="D868" s="108"/>
      <c r="E868" s="108"/>
      <c r="L868" s="110"/>
      <c r="M868" s="111"/>
      <c r="N868" s="112"/>
      <c r="O868" s="112"/>
      <c r="P868" s="112"/>
      <c r="Q868" s="111"/>
      <c r="R868" s="111"/>
      <c r="S868" s="111"/>
      <c r="T868" s="111"/>
      <c r="U868" s="111"/>
      <c r="V868" s="111"/>
      <c r="AB868" s="107"/>
      <c r="AC868" s="107"/>
      <c r="AD868" s="107"/>
      <c r="AE868" s="107"/>
      <c r="AF868" s="107"/>
      <c r="AG868" s="107"/>
      <c r="AH868" s="107"/>
      <c r="AI868" s="107"/>
      <c r="AJ868" s="107"/>
      <c r="AK868" s="107"/>
      <c r="AL868" s="107"/>
      <c r="AM868" s="107"/>
      <c r="AN868" s="107"/>
      <c r="AO868" s="107"/>
      <c r="AP868" s="107"/>
      <c r="AQ868" s="107"/>
      <c r="AR868" s="107"/>
      <c r="AS868" s="107"/>
      <c r="AT868" s="107"/>
      <c r="AU868" s="107"/>
      <c r="AV868" s="107"/>
      <c r="AW868" s="107"/>
      <c r="AX868" s="107"/>
      <c r="AY868" s="107"/>
      <c r="AZ868" s="107"/>
      <c r="BA868" s="107"/>
      <c r="BB868" s="107"/>
      <c r="BC868" s="107"/>
      <c r="BD868" s="107"/>
      <c r="BE868" s="107"/>
      <c r="BF868" s="107"/>
      <c r="BG868" s="107"/>
      <c r="BH868" s="107"/>
      <c r="BI868" s="107"/>
      <c r="BJ868" s="107"/>
      <c r="BK868" s="107"/>
      <c r="BL868" s="107"/>
      <c r="BM868" s="107"/>
      <c r="BN868" s="107"/>
      <c r="BO868" s="107"/>
      <c r="BP868" s="107"/>
      <c r="BQ868" s="107"/>
      <c r="BR868" s="107"/>
      <c r="BS868" s="107"/>
      <c r="BT868" s="107"/>
      <c r="BU868" s="107"/>
    </row>
    <row r="869" spans="3:73" ht="107.25" customHeight="1">
      <c r="C869" s="108"/>
      <c r="D869" s="108"/>
      <c r="E869" s="108"/>
      <c r="L869" s="110"/>
      <c r="M869" s="111"/>
      <c r="N869" s="112"/>
      <c r="O869" s="112"/>
      <c r="P869" s="112"/>
      <c r="Q869" s="111"/>
      <c r="R869" s="111"/>
      <c r="S869" s="111"/>
      <c r="T869" s="111"/>
      <c r="U869" s="111"/>
      <c r="V869" s="111"/>
      <c r="AB869" s="107"/>
      <c r="AC869" s="107"/>
      <c r="AD869" s="107"/>
      <c r="AE869" s="107"/>
      <c r="AF869" s="107"/>
      <c r="AG869" s="107"/>
      <c r="AH869" s="107"/>
      <c r="AI869" s="107"/>
      <c r="AJ869" s="107"/>
      <c r="AK869" s="107"/>
      <c r="AL869" s="107"/>
      <c r="AM869" s="107"/>
      <c r="AN869" s="107"/>
      <c r="AO869" s="107"/>
      <c r="AP869" s="107"/>
      <c r="AQ869" s="107"/>
      <c r="AR869" s="107"/>
      <c r="AS869" s="107"/>
      <c r="AT869" s="107"/>
      <c r="AU869" s="107"/>
      <c r="AV869" s="107"/>
      <c r="AW869" s="107"/>
      <c r="AX869" s="107"/>
      <c r="AY869" s="107"/>
      <c r="AZ869" s="107"/>
      <c r="BA869" s="107"/>
      <c r="BB869" s="107"/>
      <c r="BC869" s="107"/>
      <c r="BD869" s="107"/>
      <c r="BE869" s="107"/>
      <c r="BF869" s="107"/>
      <c r="BG869" s="107"/>
      <c r="BH869" s="107"/>
      <c r="BI869" s="107"/>
      <c r="BJ869" s="107"/>
      <c r="BK869" s="107"/>
      <c r="BL869" s="107"/>
      <c r="BM869" s="107"/>
      <c r="BN869" s="107"/>
      <c r="BO869" s="107"/>
      <c r="BP869" s="107"/>
      <c r="BQ869" s="107"/>
      <c r="BR869" s="107"/>
      <c r="BS869" s="107"/>
      <c r="BT869" s="107"/>
      <c r="BU869" s="107"/>
    </row>
    <row r="870" spans="3:73" ht="107.25" customHeight="1">
      <c r="C870" s="108"/>
      <c r="D870" s="108"/>
      <c r="E870" s="108"/>
      <c r="L870" s="110"/>
      <c r="M870" s="111"/>
      <c r="N870" s="112"/>
      <c r="O870" s="112"/>
      <c r="P870" s="112"/>
      <c r="Q870" s="111"/>
      <c r="R870" s="111"/>
      <c r="S870" s="111"/>
      <c r="T870" s="111"/>
      <c r="U870" s="111"/>
      <c r="V870" s="111"/>
      <c r="AB870" s="107"/>
      <c r="AC870" s="107"/>
      <c r="AD870" s="107"/>
      <c r="AE870" s="107"/>
      <c r="AF870" s="107"/>
      <c r="AG870" s="107"/>
      <c r="AH870" s="107"/>
      <c r="AI870" s="107"/>
      <c r="AJ870" s="107"/>
      <c r="AK870" s="107"/>
      <c r="AL870" s="107"/>
      <c r="AM870" s="107"/>
      <c r="AN870" s="107"/>
      <c r="AO870" s="107"/>
      <c r="AP870" s="107"/>
      <c r="AQ870" s="107"/>
      <c r="AR870" s="107"/>
      <c r="AS870" s="107"/>
      <c r="AT870" s="107"/>
      <c r="AU870" s="107"/>
      <c r="AV870" s="107"/>
      <c r="AW870" s="107"/>
      <c r="AX870" s="107"/>
      <c r="AY870" s="107"/>
      <c r="AZ870" s="107"/>
      <c r="BA870" s="107"/>
      <c r="BB870" s="107"/>
      <c r="BC870" s="107"/>
      <c r="BD870" s="107"/>
      <c r="BE870" s="107"/>
      <c r="BF870" s="107"/>
      <c r="BG870" s="107"/>
      <c r="BH870" s="107"/>
      <c r="BI870" s="107"/>
      <c r="BJ870" s="107"/>
      <c r="BK870" s="107"/>
      <c r="BL870" s="107"/>
      <c r="BM870" s="107"/>
      <c r="BN870" s="107"/>
      <c r="BO870" s="107"/>
      <c r="BP870" s="107"/>
      <c r="BQ870" s="107"/>
      <c r="BR870" s="107"/>
      <c r="BS870" s="107"/>
      <c r="BT870" s="107"/>
      <c r="BU870" s="107"/>
    </row>
    <row r="871" spans="3:73" ht="107.25" customHeight="1">
      <c r="C871" s="108"/>
      <c r="D871" s="108"/>
      <c r="E871" s="108"/>
      <c r="L871" s="110"/>
      <c r="M871" s="111"/>
      <c r="N871" s="112"/>
      <c r="O871" s="112"/>
      <c r="P871" s="112"/>
      <c r="Q871" s="111"/>
      <c r="R871" s="111"/>
      <c r="S871" s="111"/>
      <c r="T871" s="111"/>
      <c r="U871" s="111"/>
      <c r="V871" s="111"/>
      <c r="AB871" s="107"/>
      <c r="AC871" s="107"/>
      <c r="AD871" s="107"/>
      <c r="AE871" s="107"/>
      <c r="AF871" s="107"/>
      <c r="AG871" s="107"/>
      <c r="AH871" s="107"/>
      <c r="AI871" s="107"/>
      <c r="AJ871" s="107"/>
      <c r="AK871" s="107"/>
      <c r="AL871" s="107"/>
      <c r="AM871" s="107"/>
      <c r="AN871" s="107"/>
      <c r="AO871" s="107"/>
      <c r="AP871" s="107"/>
      <c r="AQ871" s="107"/>
      <c r="AR871" s="107"/>
      <c r="AS871" s="107"/>
      <c r="AT871" s="107"/>
      <c r="AU871" s="107"/>
      <c r="AV871" s="107"/>
      <c r="AW871" s="107"/>
      <c r="AX871" s="107"/>
      <c r="AY871" s="107"/>
      <c r="AZ871" s="107"/>
      <c r="BA871" s="107"/>
      <c r="BB871" s="107"/>
      <c r="BC871" s="107"/>
      <c r="BD871" s="107"/>
      <c r="BE871" s="107"/>
      <c r="BF871" s="107"/>
      <c r="BG871" s="107"/>
      <c r="BH871" s="107"/>
      <c r="BI871" s="107"/>
      <c r="BJ871" s="107"/>
      <c r="BK871" s="107"/>
      <c r="BL871" s="107"/>
      <c r="BM871" s="107"/>
      <c r="BN871" s="107"/>
      <c r="BO871" s="107"/>
      <c r="BP871" s="107"/>
      <c r="BQ871" s="107"/>
      <c r="BR871" s="107"/>
      <c r="BS871" s="107"/>
      <c r="BT871" s="107"/>
      <c r="BU871" s="107"/>
    </row>
    <row r="872" spans="3:73" ht="107.25" customHeight="1">
      <c r="C872" s="108"/>
      <c r="D872" s="108"/>
      <c r="E872" s="108"/>
      <c r="L872" s="110"/>
      <c r="M872" s="111"/>
      <c r="N872" s="112"/>
      <c r="O872" s="112"/>
      <c r="P872" s="112"/>
      <c r="Q872" s="111"/>
      <c r="R872" s="111"/>
      <c r="S872" s="111"/>
      <c r="T872" s="111"/>
      <c r="U872" s="111"/>
      <c r="V872" s="111"/>
      <c r="AB872" s="107"/>
      <c r="AC872" s="107"/>
      <c r="AD872" s="107"/>
      <c r="AE872" s="107"/>
      <c r="AF872" s="107"/>
      <c r="AG872" s="107"/>
      <c r="AH872" s="107"/>
      <c r="AI872" s="107"/>
      <c r="AJ872" s="107"/>
      <c r="AK872" s="107"/>
      <c r="AL872" s="107"/>
      <c r="AM872" s="107"/>
      <c r="AN872" s="107"/>
      <c r="AO872" s="107"/>
      <c r="AP872" s="107"/>
      <c r="AQ872" s="107"/>
      <c r="AR872" s="107"/>
      <c r="AS872" s="107"/>
      <c r="AT872" s="107"/>
      <c r="AU872" s="107"/>
      <c r="AV872" s="107"/>
      <c r="AW872" s="107"/>
      <c r="AX872" s="107"/>
      <c r="AY872" s="107"/>
      <c r="AZ872" s="107"/>
      <c r="BA872" s="107"/>
      <c r="BB872" s="107"/>
      <c r="BC872" s="107"/>
      <c r="BD872" s="107"/>
      <c r="BE872" s="107"/>
      <c r="BF872" s="107"/>
      <c r="BG872" s="107"/>
      <c r="BH872" s="107"/>
      <c r="BI872" s="107"/>
      <c r="BJ872" s="107"/>
      <c r="BK872" s="107"/>
      <c r="BL872" s="107"/>
      <c r="BM872" s="107"/>
      <c r="BN872" s="107"/>
      <c r="BO872" s="107"/>
      <c r="BP872" s="107"/>
      <c r="BQ872" s="107"/>
      <c r="BR872" s="107"/>
      <c r="BS872" s="107"/>
      <c r="BT872" s="107"/>
      <c r="BU872" s="107"/>
    </row>
    <row r="873" spans="3:73" ht="107.25" customHeight="1">
      <c r="C873" s="108"/>
      <c r="D873" s="108"/>
      <c r="E873" s="108"/>
      <c r="L873" s="110"/>
      <c r="M873" s="111"/>
      <c r="N873" s="112"/>
      <c r="O873" s="112"/>
      <c r="P873" s="112"/>
      <c r="Q873" s="111"/>
      <c r="R873" s="111"/>
      <c r="S873" s="111"/>
      <c r="T873" s="111"/>
      <c r="U873" s="111"/>
      <c r="V873" s="111"/>
      <c r="AB873" s="107"/>
      <c r="AC873" s="107"/>
      <c r="AD873" s="107"/>
      <c r="AE873" s="107"/>
      <c r="AF873" s="107"/>
      <c r="AG873" s="107"/>
      <c r="AH873" s="107"/>
      <c r="AI873" s="107"/>
      <c r="AJ873" s="107"/>
      <c r="AK873" s="107"/>
      <c r="AL873" s="107"/>
      <c r="AM873" s="107"/>
      <c r="AN873" s="107"/>
      <c r="AO873" s="107"/>
      <c r="AP873" s="107"/>
      <c r="AQ873" s="107"/>
      <c r="AR873" s="107"/>
      <c r="AS873" s="107"/>
      <c r="AT873" s="107"/>
      <c r="AU873" s="107"/>
      <c r="AV873" s="107"/>
      <c r="AW873" s="107"/>
      <c r="AX873" s="107"/>
      <c r="AY873" s="107"/>
      <c r="AZ873" s="107"/>
      <c r="BA873" s="107"/>
      <c r="BB873" s="107"/>
      <c r="BC873" s="107"/>
      <c r="BD873" s="107"/>
      <c r="BE873" s="107"/>
      <c r="BF873" s="107"/>
      <c r="BG873" s="107"/>
      <c r="BH873" s="107"/>
      <c r="BI873" s="107"/>
      <c r="BJ873" s="107"/>
      <c r="BK873" s="107"/>
      <c r="BL873" s="107"/>
      <c r="BM873" s="107"/>
      <c r="BN873" s="107"/>
      <c r="BO873" s="107"/>
      <c r="BP873" s="107"/>
      <c r="BQ873" s="107"/>
      <c r="BR873" s="107"/>
      <c r="BS873" s="107"/>
      <c r="BT873" s="107"/>
      <c r="BU873" s="107"/>
    </row>
    <row r="874" spans="3:73" ht="107.25" customHeight="1">
      <c r="C874" s="108"/>
      <c r="D874" s="108"/>
      <c r="E874" s="108"/>
      <c r="L874" s="110"/>
      <c r="M874" s="111"/>
      <c r="N874" s="112"/>
      <c r="O874" s="112"/>
      <c r="P874" s="112"/>
      <c r="Q874" s="111"/>
      <c r="R874" s="111"/>
      <c r="S874" s="111"/>
      <c r="T874" s="111"/>
      <c r="U874" s="111"/>
      <c r="V874" s="111"/>
      <c r="AB874" s="107"/>
      <c r="AC874" s="107"/>
      <c r="AD874" s="107"/>
      <c r="AE874" s="107"/>
      <c r="AF874" s="107"/>
      <c r="AG874" s="107"/>
      <c r="AH874" s="107"/>
      <c r="AI874" s="107"/>
      <c r="AJ874" s="107"/>
      <c r="AK874" s="107"/>
      <c r="AL874" s="107"/>
      <c r="AM874" s="107"/>
      <c r="AN874" s="107"/>
      <c r="AO874" s="107"/>
      <c r="AP874" s="107"/>
      <c r="AQ874" s="107"/>
      <c r="AR874" s="107"/>
      <c r="AS874" s="107"/>
      <c r="AT874" s="107"/>
      <c r="AU874" s="107"/>
      <c r="AV874" s="107"/>
      <c r="AW874" s="107"/>
      <c r="AX874" s="107"/>
      <c r="AY874" s="107"/>
      <c r="AZ874" s="107"/>
      <c r="BA874" s="107"/>
      <c r="BB874" s="107"/>
      <c r="BC874" s="107"/>
      <c r="BD874" s="107"/>
      <c r="BE874" s="107"/>
      <c r="BF874" s="107"/>
      <c r="BG874" s="107"/>
      <c r="BH874" s="107"/>
      <c r="BI874" s="107"/>
      <c r="BJ874" s="107"/>
      <c r="BK874" s="107"/>
      <c r="BL874" s="107"/>
      <c r="BM874" s="107"/>
      <c r="BN874" s="107"/>
      <c r="BO874" s="107"/>
      <c r="BP874" s="107"/>
      <c r="BQ874" s="107"/>
      <c r="BR874" s="107"/>
      <c r="BS874" s="107"/>
      <c r="BT874" s="107"/>
      <c r="BU874" s="107"/>
    </row>
    <row r="875" spans="3:73" ht="107.25" customHeight="1">
      <c r="C875" s="108"/>
      <c r="D875" s="108"/>
      <c r="E875" s="108"/>
      <c r="L875" s="110"/>
      <c r="M875" s="111"/>
      <c r="N875" s="112"/>
      <c r="O875" s="112"/>
      <c r="P875" s="112"/>
      <c r="Q875" s="111"/>
      <c r="R875" s="111"/>
      <c r="S875" s="111"/>
      <c r="T875" s="111"/>
      <c r="U875" s="111"/>
      <c r="V875" s="111"/>
      <c r="AB875" s="107"/>
      <c r="AC875" s="107"/>
      <c r="AD875" s="107"/>
      <c r="AE875" s="107"/>
      <c r="AF875" s="107"/>
      <c r="AG875" s="107"/>
      <c r="AH875" s="107"/>
      <c r="AI875" s="107"/>
      <c r="AJ875" s="107"/>
      <c r="AK875" s="107"/>
      <c r="AL875" s="107"/>
      <c r="AM875" s="107"/>
      <c r="AN875" s="107"/>
      <c r="AO875" s="107"/>
      <c r="AP875" s="107"/>
      <c r="AQ875" s="107"/>
      <c r="AR875" s="107"/>
      <c r="AS875" s="107"/>
      <c r="AT875" s="107"/>
      <c r="AU875" s="107"/>
      <c r="AV875" s="107"/>
      <c r="AW875" s="107"/>
      <c r="AX875" s="107"/>
      <c r="AY875" s="107"/>
      <c r="AZ875" s="107"/>
      <c r="BA875" s="107"/>
      <c r="BB875" s="107"/>
      <c r="BC875" s="107"/>
      <c r="BD875" s="107"/>
      <c r="BE875" s="107"/>
      <c r="BF875" s="107"/>
      <c r="BG875" s="107"/>
      <c r="BH875" s="107"/>
      <c r="BI875" s="107"/>
      <c r="BJ875" s="107"/>
      <c r="BK875" s="107"/>
      <c r="BL875" s="107"/>
      <c r="BM875" s="107"/>
      <c r="BN875" s="107"/>
      <c r="BO875" s="107"/>
      <c r="BP875" s="107"/>
      <c r="BQ875" s="107"/>
      <c r="BR875" s="107"/>
      <c r="BS875" s="107"/>
      <c r="BT875" s="107"/>
      <c r="BU875" s="107"/>
    </row>
    <row r="876" spans="3:73" ht="107.25" customHeight="1">
      <c r="C876" s="108"/>
      <c r="D876" s="108"/>
      <c r="E876" s="108"/>
      <c r="L876" s="110"/>
      <c r="M876" s="111"/>
      <c r="N876" s="112"/>
      <c r="O876" s="112"/>
      <c r="P876" s="112"/>
      <c r="Q876" s="111"/>
      <c r="R876" s="111"/>
      <c r="S876" s="111"/>
      <c r="T876" s="111"/>
      <c r="U876" s="111"/>
      <c r="V876" s="111"/>
      <c r="AB876" s="107"/>
      <c r="AC876" s="107"/>
      <c r="AD876" s="107"/>
      <c r="AE876" s="107"/>
      <c r="AF876" s="107"/>
      <c r="AG876" s="107"/>
      <c r="AH876" s="107"/>
      <c r="AI876" s="107"/>
      <c r="AJ876" s="107"/>
      <c r="AK876" s="107"/>
      <c r="AL876" s="107"/>
      <c r="AM876" s="107"/>
      <c r="AN876" s="107"/>
      <c r="AO876" s="107"/>
      <c r="AP876" s="107"/>
      <c r="AQ876" s="107"/>
      <c r="AR876" s="107"/>
      <c r="AS876" s="107"/>
      <c r="AT876" s="107"/>
      <c r="AU876" s="107"/>
      <c r="AV876" s="107"/>
      <c r="AW876" s="107"/>
      <c r="AX876" s="107"/>
      <c r="AY876" s="107"/>
      <c r="AZ876" s="107"/>
      <c r="BA876" s="107"/>
      <c r="BB876" s="107"/>
      <c r="BC876" s="107"/>
      <c r="BD876" s="107"/>
      <c r="BE876" s="107"/>
      <c r="BF876" s="107"/>
      <c r="BG876" s="107"/>
      <c r="BH876" s="107"/>
      <c r="BI876" s="107"/>
      <c r="BJ876" s="107"/>
      <c r="BK876" s="107"/>
      <c r="BL876" s="107"/>
      <c r="BM876" s="107"/>
      <c r="BN876" s="107"/>
      <c r="BO876" s="107"/>
      <c r="BP876" s="107"/>
      <c r="BQ876" s="107"/>
      <c r="BR876" s="107"/>
      <c r="BS876" s="107"/>
      <c r="BT876" s="107"/>
      <c r="BU876" s="107"/>
    </row>
    <row r="877" spans="3:73" ht="107.25" customHeight="1">
      <c r="C877" s="108"/>
      <c r="D877" s="108"/>
      <c r="E877" s="108"/>
      <c r="L877" s="110"/>
      <c r="M877" s="111"/>
      <c r="N877" s="112"/>
      <c r="O877" s="112"/>
      <c r="P877" s="112"/>
      <c r="Q877" s="111"/>
      <c r="R877" s="111"/>
      <c r="S877" s="111"/>
      <c r="T877" s="111"/>
      <c r="U877" s="111"/>
      <c r="V877" s="111"/>
      <c r="AB877" s="107"/>
      <c r="AC877" s="107"/>
      <c r="AD877" s="107"/>
      <c r="AE877" s="107"/>
      <c r="AF877" s="107"/>
      <c r="AG877" s="107"/>
      <c r="AH877" s="107"/>
      <c r="AI877" s="107"/>
      <c r="AJ877" s="107"/>
      <c r="AK877" s="107"/>
      <c r="AL877" s="107"/>
      <c r="AM877" s="107"/>
      <c r="AN877" s="107"/>
      <c r="AO877" s="107"/>
      <c r="AP877" s="107"/>
      <c r="AQ877" s="107"/>
      <c r="AR877" s="107"/>
      <c r="AS877" s="107"/>
      <c r="AT877" s="107"/>
      <c r="AU877" s="107"/>
      <c r="AV877" s="107"/>
      <c r="AW877" s="107"/>
      <c r="AX877" s="107"/>
      <c r="AY877" s="107"/>
      <c r="AZ877" s="107"/>
      <c r="BA877" s="107"/>
      <c r="BB877" s="107"/>
      <c r="BC877" s="107"/>
      <c r="BD877" s="107"/>
      <c r="BE877" s="107"/>
      <c r="BF877" s="107"/>
      <c r="BG877" s="107"/>
      <c r="BH877" s="107"/>
      <c r="BI877" s="107"/>
      <c r="BJ877" s="107"/>
      <c r="BK877" s="107"/>
      <c r="BL877" s="107"/>
      <c r="BM877" s="107"/>
      <c r="BN877" s="107"/>
      <c r="BO877" s="107"/>
      <c r="BP877" s="107"/>
      <c r="BQ877" s="107"/>
      <c r="BR877" s="107"/>
      <c r="BS877" s="107"/>
      <c r="BT877" s="107"/>
      <c r="BU877" s="107"/>
    </row>
    <row r="878" spans="3:73" ht="107.25" customHeight="1">
      <c r="C878" s="108"/>
      <c r="D878" s="108"/>
      <c r="E878" s="108"/>
      <c r="L878" s="110"/>
      <c r="M878" s="111"/>
      <c r="N878" s="112"/>
      <c r="O878" s="112"/>
      <c r="P878" s="112"/>
      <c r="Q878" s="111"/>
      <c r="R878" s="111"/>
      <c r="S878" s="111"/>
      <c r="T878" s="111"/>
      <c r="U878" s="111"/>
      <c r="V878" s="111"/>
      <c r="AB878" s="107"/>
      <c r="AC878" s="107"/>
      <c r="AD878" s="107"/>
      <c r="AE878" s="107"/>
      <c r="AF878" s="107"/>
      <c r="AG878" s="107"/>
      <c r="AH878" s="107"/>
      <c r="AI878" s="107"/>
      <c r="AJ878" s="107"/>
      <c r="AK878" s="107"/>
      <c r="AL878" s="107"/>
      <c r="AM878" s="107"/>
      <c r="AN878" s="107"/>
      <c r="AO878" s="107"/>
      <c r="AP878" s="107"/>
      <c r="AQ878" s="107"/>
      <c r="AR878" s="107"/>
      <c r="AS878" s="107"/>
      <c r="AT878" s="107"/>
      <c r="AU878" s="107"/>
      <c r="AV878" s="107"/>
      <c r="AW878" s="107"/>
      <c r="AX878" s="107"/>
      <c r="AY878" s="107"/>
      <c r="AZ878" s="107"/>
      <c r="BA878" s="107"/>
      <c r="BB878" s="107"/>
      <c r="BC878" s="107"/>
      <c r="BD878" s="107"/>
      <c r="BE878" s="107"/>
      <c r="BF878" s="107"/>
      <c r="BG878" s="107"/>
      <c r="BH878" s="107"/>
      <c r="BI878" s="107"/>
      <c r="BJ878" s="107"/>
      <c r="BK878" s="107"/>
      <c r="BL878" s="107"/>
      <c r="BM878" s="107"/>
      <c r="BN878" s="107"/>
      <c r="BO878" s="107"/>
      <c r="BP878" s="107"/>
      <c r="BQ878" s="107"/>
      <c r="BR878" s="107"/>
      <c r="BS878" s="107"/>
      <c r="BT878" s="107"/>
      <c r="BU878" s="107"/>
    </row>
    <row r="879" spans="3:73" ht="107.25" customHeight="1">
      <c r="C879" s="108"/>
      <c r="D879" s="108"/>
      <c r="E879" s="108"/>
      <c r="L879" s="110"/>
      <c r="M879" s="111"/>
      <c r="N879" s="112"/>
      <c r="O879" s="112"/>
      <c r="P879" s="112"/>
      <c r="Q879" s="111"/>
      <c r="R879" s="111"/>
      <c r="S879" s="111"/>
      <c r="T879" s="111"/>
      <c r="U879" s="111"/>
      <c r="V879" s="111"/>
      <c r="AB879" s="107"/>
      <c r="AC879" s="107"/>
      <c r="AD879" s="107"/>
      <c r="AE879" s="107"/>
      <c r="AF879" s="107"/>
      <c r="AG879" s="107"/>
      <c r="AH879" s="107"/>
      <c r="AI879" s="107"/>
      <c r="AJ879" s="107"/>
      <c r="AK879" s="107"/>
      <c r="AL879" s="107"/>
      <c r="AM879" s="107"/>
      <c r="AN879" s="107"/>
      <c r="AO879" s="107"/>
      <c r="AP879" s="107"/>
      <c r="AQ879" s="107"/>
      <c r="AR879" s="107"/>
      <c r="AS879" s="107"/>
      <c r="AT879" s="107"/>
      <c r="AU879" s="107"/>
      <c r="AV879" s="107"/>
      <c r="AW879" s="107"/>
      <c r="AX879" s="107"/>
      <c r="AY879" s="107"/>
      <c r="AZ879" s="107"/>
      <c r="BA879" s="107"/>
      <c r="BB879" s="107"/>
      <c r="BC879" s="107"/>
      <c r="BD879" s="107"/>
      <c r="BE879" s="107"/>
      <c r="BF879" s="107"/>
      <c r="BG879" s="107"/>
      <c r="BH879" s="107"/>
      <c r="BI879" s="107"/>
      <c r="BJ879" s="107"/>
      <c r="BK879" s="107"/>
      <c r="BL879" s="107"/>
      <c r="BM879" s="107"/>
      <c r="BN879" s="107"/>
      <c r="BO879" s="107"/>
      <c r="BP879" s="107"/>
      <c r="BQ879" s="107"/>
      <c r="BR879" s="107"/>
      <c r="BS879" s="107"/>
      <c r="BT879" s="107"/>
      <c r="BU879" s="107"/>
    </row>
    <row r="880" spans="3:73" ht="107.25" customHeight="1">
      <c r="C880" s="108"/>
      <c r="D880" s="108"/>
      <c r="E880" s="108"/>
      <c r="L880" s="110"/>
      <c r="M880" s="111"/>
      <c r="N880" s="112"/>
      <c r="O880" s="112"/>
      <c r="P880" s="112"/>
      <c r="Q880" s="111"/>
      <c r="R880" s="111"/>
      <c r="S880" s="111"/>
      <c r="T880" s="111"/>
      <c r="U880" s="111"/>
      <c r="V880" s="111"/>
      <c r="AB880" s="107"/>
      <c r="AC880" s="107"/>
      <c r="AD880" s="107"/>
      <c r="AE880" s="107"/>
      <c r="AF880" s="107"/>
      <c r="AG880" s="107"/>
      <c r="AH880" s="107"/>
      <c r="AI880" s="107"/>
      <c r="AJ880" s="107"/>
      <c r="AK880" s="107"/>
      <c r="AL880" s="107"/>
      <c r="AM880" s="107"/>
      <c r="AN880" s="107"/>
      <c r="AO880" s="107"/>
      <c r="AP880" s="107"/>
      <c r="AQ880" s="107"/>
      <c r="AR880" s="107"/>
      <c r="AS880" s="107"/>
      <c r="AT880" s="107"/>
      <c r="AU880" s="107"/>
      <c r="AV880" s="107"/>
      <c r="AW880" s="107"/>
      <c r="AX880" s="107"/>
      <c r="AY880" s="107"/>
      <c r="AZ880" s="107"/>
      <c r="BA880" s="107"/>
      <c r="BB880" s="107"/>
      <c r="BC880" s="107"/>
      <c r="BD880" s="107"/>
      <c r="BE880" s="107"/>
      <c r="BF880" s="107"/>
      <c r="BG880" s="107"/>
      <c r="BH880" s="107"/>
      <c r="BI880" s="107"/>
      <c r="BJ880" s="107"/>
      <c r="BK880" s="107"/>
      <c r="BL880" s="107"/>
      <c r="BM880" s="107"/>
      <c r="BN880" s="107"/>
      <c r="BO880" s="107"/>
      <c r="BP880" s="107"/>
      <c r="BQ880" s="107"/>
      <c r="BR880" s="107"/>
      <c r="BS880" s="107"/>
      <c r="BT880" s="107"/>
      <c r="BU880" s="107"/>
    </row>
    <row r="881" spans="3:73" ht="107.25" customHeight="1">
      <c r="C881" s="108"/>
      <c r="D881" s="108"/>
      <c r="E881" s="108"/>
      <c r="L881" s="110"/>
      <c r="M881" s="111"/>
      <c r="N881" s="112"/>
      <c r="O881" s="112"/>
      <c r="P881" s="112"/>
      <c r="Q881" s="111"/>
      <c r="R881" s="111"/>
      <c r="S881" s="111"/>
      <c r="T881" s="111"/>
      <c r="U881" s="111"/>
      <c r="V881" s="111"/>
      <c r="AB881" s="107"/>
      <c r="AC881" s="107"/>
      <c r="AD881" s="107"/>
      <c r="AE881" s="107"/>
      <c r="AF881" s="107"/>
      <c r="AG881" s="107"/>
      <c r="AH881" s="107"/>
      <c r="AI881" s="107"/>
      <c r="AJ881" s="107"/>
      <c r="AK881" s="107"/>
      <c r="AL881" s="107"/>
      <c r="AM881" s="107"/>
      <c r="AN881" s="107"/>
      <c r="AO881" s="107"/>
      <c r="AP881" s="107"/>
      <c r="AQ881" s="107"/>
      <c r="AR881" s="107"/>
      <c r="AS881" s="107"/>
      <c r="AT881" s="107"/>
      <c r="AU881" s="107"/>
      <c r="AV881" s="107"/>
      <c r="AW881" s="107"/>
      <c r="AX881" s="107"/>
      <c r="AY881" s="107"/>
      <c r="AZ881" s="107"/>
      <c r="BA881" s="107"/>
      <c r="BB881" s="107"/>
      <c r="BC881" s="107"/>
      <c r="BD881" s="107"/>
      <c r="BE881" s="107"/>
      <c r="BF881" s="107"/>
      <c r="BG881" s="107"/>
      <c r="BH881" s="107"/>
      <c r="BI881" s="107"/>
      <c r="BJ881" s="107"/>
      <c r="BK881" s="107"/>
      <c r="BL881" s="107"/>
      <c r="BM881" s="107"/>
      <c r="BN881" s="107"/>
      <c r="BO881" s="107"/>
      <c r="BP881" s="107"/>
      <c r="BQ881" s="107"/>
      <c r="BR881" s="107"/>
      <c r="BS881" s="107"/>
      <c r="BT881" s="107"/>
      <c r="BU881" s="107"/>
    </row>
    <row r="882" spans="3:73" ht="107.25" customHeight="1">
      <c r="C882" s="108"/>
      <c r="D882" s="108"/>
      <c r="E882" s="108"/>
      <c r="L882" s="110"/>
      <c r="M882" s="111"/>
      <c r="N882" s="112"/>
      <c r="O882" s="112"/>
      <c r="P882" s="112"/>
      <c r="Q882" s="111"/>
      <c r="R882" s="111"/>
      <c r="S882" s="111"/>
      <c r="T882" s="111"/>
      <c r="U882" s="111"/>
      <c r="V882" s="111"/>
      <c r="AB882" s="107"/>
      <c r="AC882" s="107"/>
      <c r="AD882" s="107"/>
      <c r="AE882" s="107"/>
      <c r="AF882" s="107"/>
      <c r="AG882" s="107"/>
      <c r="AH882" s="107"/>
      <c r="AI882" s="107"/>
      <c r="AJ882" s="107"/>
      <c r="AK882" s="107"/>
      <c r="AL882" s="107"/>
      <c r="AM882" s="107"/>
      <c r="AN882" s="107"/>
      <c r="AO882" s="107"/>
      <c r="AP882" s="107"/>
      <c r="AQ882" s="107"/>
      <c r="AR882" s="107"/>
      <c r="AS882" s="107"/>
      <c r="AT882" s="107"/>
      <c r="AU882" s="107"/>
      <c r="AV882" s="107"/>
      <c r="AW882" s="107"/>
      <c r="AX882" s="107"/>
      <c r="AY882" s="107"/>
      <c r="AZ882" s="107"/>
      <c r="BA882" s="107"/>
      <c r="BB882" s="107"/>
      <c r="BC882" s="107"/>
      <c r="BD882" s="107"/>
      <c r="BE882" s="107"/>
      <c r="BF882" s="107"/>
      <c r="BG882" s="107"/>
      <c r="BH882" s="107"/>
      <c r="BI882" s="107"/>
      <c r="BJ882" s="107"/>
      <c r="BK882" s="107"/>
      <c r="BL882" s="107"/>
      <c r="BM882" s="107"/>
      <c r="BN882" s="107"/>
      <c r="BO882" s="107"/>
      <c r="BP882" s="107"/>
      <c r="BQ882" s="107"/>
      <c r="BR882" s="107"/>
      <c r="BS882" s="107"/>
      <c r="BT882" s="107"/>
      <c r="BU882" s="107"/>
    </row>
    <row r="883" spans="3:73" ht="107.25" customHeight="1">
      <c r="C883" s="108"/>
      <c r="D883" s="108"/>
      <c r="E883" s="108"/>
      <c r="L883" s="110"/>
      <c r="M883" s="111"/>
      <c r="N883" s="112"/>
      <c r="O883" s="112"/>
      <c r="P883" s="112"/>
      <c r="Q883" s="111"/>
      <c r="R883" s="111"/>
      <c r="S883" s="111"/>
      <c r="T883" s="111"/>
      <c r="U883" s="111"/>
      <c r="V883" s="111"/>
      <c r="AB883" s="107"/>
      <c r="AC883" s="107"/>
      <c r="AD883" s="107"/>
      <c r="AE883" s="107"/>
      <c r="AF883" s="107"/>
      <c r="AG883" s="107"/>
      <c r="AH883" s="107"/>
      <c r="AI883" s="107"/>
      <c r="AJ883" s="107"/>
      <c r="AK883" s="107"/>
      <c r="AL883" s="107"/>
      <c r="AM883" s="107"/>
      <c r="AN883" s="107"/>
      <c r="AO883" s="107"/>
      <c r="AP883" s="107"/>
      <c r="AQ883" s="107"/>
      <c r="AR883" s="107"/>
      <c r="AS883" s="107"/>
      <c r="AT883" s="107"/>
      <c r="AU883" s="107"/>
      <c r="AV883" s="107"/>
      <c r="AW883" s="107"/>
      <c r="AX883" s="107"/>
      <c r="AY883" s="107"/>
      <c r="AZ883" s="107"/>
      <c r="BA883" s="107"/>
      <c r="BB883" s="107"/>
      <c r="BC883" s="107"/>
      <c r="BD883" s="107"/>
      <c r="BE883" s="107"/>
      <c r="BF883" s="107"/>
      <c r="BG883" s="107"/>
      <c r="BH883" s="107"/>
      <c r="BI883" s="107"/>
      <c r="BJ883" s="107"/>
      <c r="BK883" s="107"/>
      <c r="BL883" s="107"/>
      <c r="BM883" s="107"/>
      <c r="BN883" s="107"/>
      <c r="BO883" s="107"/>
      <c r="BP883" s="107"/>
      <c r="BQ883" s="107"/>
      <c r="BR883" s="107"/>
      <c r="BS883" s="107"/>
      <c r="BT883" s="107"/>
      <c r="BU883" s="107"/>
    </row>
    <row r="884" spans="3:73" ht="107.25" customHeight="1">
      <c r="C884" s="108"/>
      <c r="D884" s="108"/>
      <c r="E884" s="108"/>
      <c r="L884" s="110"/>
      <c r="M884" s="111"/>
      <c r="N884" s="112"/>
      <c r="O884" s="112"/>
      <c r="P884" s="112"/>
      <c r="Q884" s="111"/>
      <c r="R884" s="111"/>
      <c r="S884" s="111"/>
      <c r="T884" s="111"/>
      <c r="U884" s="111"/>
      <c r="V884" s="111"/>
      <c r="AB884" s="107"/>
      <c r="AC884" s="107"/>
      <c r="AD884" s="107"/>
      <c r="AE884" s="107"/>
      <c r="AF884" s="107"/>
      <c r="AG884" s="107"/>
      <c r="AH884" s="107"/>
      <c r="AI884" s="107"/>
      <c r="AJ884" s="107"/>
      <c r="AK884" s="107"/>
      <c r="AL884" s="107"/>
      <c r="AM884" s="107"/>
      <c r="AN884" s="107"/>
      <c r="AO884" s="107"/>
      <c r="AP884" s="107"/>
      <c r="AQ884" s="107"/>
      <c r="AR884" s="107"/>
      <c r="AS884" s="107"/>
      <c r="AT884" s="107"/>
      <c r="AU884" s="107"/>
      <c r="AV884" s="107"/>
      <c r="AW884" s="107"/>
      <c r="AX884" s="107"/>
      <c r="AY884" s="107"/>
      <c r="AZ884" s="107"/>
      <c r="BA884" s="107"/>
      <c r="BB884" s="107"/>
      <c r="BC884" s="107"/>
      <c r="BD884" s="107"/>
      <c r="BE884" s="107"/>
      <c r="BF884" s="107"/>
      <c r="BG884" s="107"/>
      <c r="BH884" s="107"/>
      <c r="BI884" s="107"/>
      <c r="BJ884" s="107"/>
      <c r="BK884" s="107"/>
      <c r="BL884" s="107"/>
      <c r="BM884" s="107"/>
      <c r="BN884" s="107"/>
      <c r="BO884" s="107"/>
      <c r="BP884" s="107"/>
      <c r="BQ884" s="107"/>
      <c r="BR884" s="107"/>
      <c r="BS884" s="107"/>
      <c r="BT884" s="107"/>
      <c r="BU884" s="107"/>
    </row>
    <row r="885" spans="3:73" ht="107.25" customHeight="1">
      <c r="C885" s="108"/>
      <c r="D885" s="108"/>
      <c r="E885" s="108"/>
      <c r="L885" s="110"/>
      <c r="M885" s="111"/>
      <c r="N885" s="112"/>
      <c r="O885" s="112"/>
      <c r="P885" s="112"/>
      <c r="Q885" s="111"/>
      <c r="R885" s="111"/>
      <c r="S885" s="111"/>
      <c r="T885" s="111"/>
      <c r="U885" s="111"/>
      <c r="V885" s="111"/>
      <c r="AB885" s="107"/>
      <c r="AC885" s="107"/>
      <c r="AD885" s="107"/>
      <c r="AE885" s="107"/>
      <c r="AF885" s="107"/>
      <c r="AG885" s="107"/>
      <c r="AH885" s="107"/>
      <c r="AI885" s="107"/>
      <c r="AJ885" s="107"/>
      <c r="AK885" s="107"/>
      <c r="AL885" s="107"/>
      <c r="AM885" s="107"/>
      <c r="AN885" s="107"/>
      <c r="AO885" s="107"/>
      <c r="AP885" s="107"/>
      <c r="AQ885" s="107"/>
      <c r="AR885" s="107"/>
      <c r="AS885" s="107"/>
      <c r="AT885" s="107"/>
      <c r="AU885" s="107"/>
      <c r="AV885" s="107"/>
      <c r="AW885" s="107"/>
      <c r="AX885" s="107"/>
      <c r="AY885" s="107"/>
      <c r="AZ885" s="107"/>
      <c r="BA885" s="107"/>
      <c r="BB885" s="107"/>
      <c r="BC885" s="107"/>
      <c r="BD885" s="107"/>
      <c r="BE885" s="107"/>
      <c r="BF885" s="107"/>
      <c r="BG885" s="107"/>
      <c r="BH885" s="107"/>
      <c r="BI885" s="107"/>
      <c r="BJ885" s="107"/>
      <c r="BK885" s="107"/>
      <c r="BL885" s="107"/>
      <c r="BM885" s="107"/>
      <c r="BN885" s="107"/>
      <c r="BO885" s="107"/>
      <c r="BP885" s="107"/>
      <c r="BQ885" s="107"/>
      <c r="BR885" s="107"/>
      <c r="BS885" s="107"/>
      <c r="BT885" s="107"/>
      <c r="BU885" s="107"/>
    </row>
    <row r="886" spans="3:73" ht="107.25" customHeight="1">
      <c r="C886" s="108"/>
      <c r="D886" s="108"/>
      <c r="E886" s="108"/>
      <c r="L886" s="110"/>
      <c r="M886" s="111"/>
      <c r="N886" s="112"/>
      <c r="O886" s="112"/>
      <c r="P886" s="112"/>
      <c r="Q886" s="111"/>
      <c r="R886" s="111"/>
      <c r="S886" s="111"/>
      <c r="T886" s="111"/>
      <c r="U886" s="111"/>
      <c r="V886" s="111"/>
      <c r="AB886" s="107"/>
      <c r="AC886" s="107"/>
      <c r="AD886" s="107"/>
      <c r="AE886" s="107"/>
      <c r="AF886" s="107"/>
      <c r="AG886" s="107"/>
      <c r="AH886" s="107"/>
      <c r="AI886" s="107"/>
      <c r="AJ886" s="107"/>
      <c r="AK886" s="107"/>
      <c r="AL886" s="107"/>
      <c r="AM886" s="107"/>
      <c r="AN886" s="107"/>
      <c r="AO886" s="107"/>
      <c r="AP886" s="107"/>
      <c r="AQ886" s="107"/>
      <c r="AR886" s="107"/>
      <c r="AS886" s="107"/>
      <c r="AT886" s="107"/>
      <c r="AU886" s="107"/>
      <c r="AV886" s="107"/>
      <c r="AW886" s="107"/>
      <c r="AX886" s="107"/>
      <c r="AY886" s="107"/>
      <c r="AZ886" s="107"/>
      <c r="BA886" s="107"/>
      <c r="BB886" s="107"/>
      <c r="BC886" s="107"/>
      <c r="BD886" s="107"/>
      <c r="BE886" s="107"/>
      <c r="BF886" s="107"/>
      <c r="BG886" s="107"/>
      <c r="BH886" s="107"/>
      <c r="BI886" s="107"/>
      <c r="BJ886" s="107"/>
      <c r="BK886" s="107"/>
      <c r="BL886" s="107"/>
      <c r="BM886" s="107"/>
      <c r="BN886" s="107"/>
      <c r="BO886" s="107"/>
      <c r="BP886" s="107"/>
      <c r="BQ886" s="107"/>
      <c r="BR886" s="107"/>
      <c r="BS886" s="107"/>
      <c r="BT886" s="107"/>
      <c r="BU886" s="107"/>
    </row>
    <row r="887" spans="3:73" ht="107.25" customHeight="1">
      <c r="C887" s="108"/>
      <c r="D887" s="108"/>
      <c r="E887" s="108"/>
      <c r="L887" s="110"/>
      <c r="M887" s="111"/>
      <c r="N887" s="112"/>
      <c r="O887" s="112"/>
      <c r="P887" s="112"/>
      <c r="Q887" s="111"/>
      <c r="R887" s="111"/>
      <c r="S887" s="111"/>
      <c r="T887" s="111"/>
      <c r="U887" s="111"/>
      <c r="V887" s="111"/>
      <c r="AB887" s="107"/>
      <c r="AC887" s="107"/>
      <c r="AD887" s="107"/>
      <c r="AE887" s="107"/>
      <c r="AF887" s="107"/>
      <c r="AG887" s="107"/>
      <c r="AH887" s="107"/>
      <c r="AI887" s="107"/>
      <c r="AJ887" s="107"/>
      <c r="AK887" s="107"/>
      <c r="AL887" s="107"/>
      <c r="AM887" s="107"/>
      <c r="AN887" s="107"/>
      <c r="AO887" s="107"/>
      <c r="AP887" s="107"/>
      <c r="AQ887" s="107"/>
      <c r="AR887" s="107"/>
      <c r="AS887" s="107"/>
      <c r="AT887" s="107"/>
      <c r="AU887" s="107"/>
      <c r="AV887" s="107"/>
      <c r="AW887" s="107"/>
      <c r="AX887" s="107"/>
      <c r="AY887" s="107"/>
      <c r="AZ887" s="107"/>
      <c r="BA887" s="107"/>
      <c r="BB887" s="107"/>
      <c r="BC887" s="107"/>
      <c r="BD887" s="107"/>
      <c r="BE887" s="107"/>
      <c r="BF887" s="107"/>
      <c r="BG887" s="107"/>
      <c r="BH887" s="107"/>
      <c r="BI887" s="107"/>
      <c r="BJ887" s="107"/>
      <c r="BK887" s="107"/>
      <c r="BL887" s="107"/>
      <c r="BM887" s="107"/>
      <c r="BN887" s="107"/>
      <c r="BO887" s="107"/>
      <c r="BP887" s="107"/>
      <c r="BQ887" s="107"/>
      <c r="BR887" s="107"/>
      <c r="BS887" s="107"/>
      <c r="BT887" s="107"/>
      <c r="BU887" s="107"/>
    </row>
    <row r="888" spans="3:73" ht="107.25" customHeight="1">
      <c r="C888" s="108"/>
      <c r="D888" s="108"/>
      <c r="E888" s="108"/>
      <c r="L888" s="110"/>
      <c r="M888" s="111"/>
      <c r="N888" s="112"/>
      <c r="O888" s="112"/>
      <c r="P888" s="112"/>
      <c r="Q888" s="111"/>
      <c r="R888" s="111"/>
      <c r="S888" s="111"/>
      <c r="T888" s="111"/>
      <c r="U888" s="111"/>
      <c r="V888" s="111"/>
      <c r="AB888" s="107"/>
      <c r="AC888" s="107"/>
      <c r="AD888" s="107"/>
      <c r="AE888" s="107"/>
      <c r="AF888" s="107"/>
      <c r="AG888" s="107"/>
      <c r="AH888" s="107"/>
      <c r="AI888" s="107"/>
      <c r="AJ888" s="107"/>
      <c r="AK888" s="107"/>
      <c r="AL888" s="107"/>
      <c r="AM888" s="107"/>
      <c r="AN888" s="107"/>
      <c r="AO888" s="107"/>
      <c r="AP888" s="107"/>
      <c r="AQ888" s="107"/>
      <c r="AR888" s="107"/>
      <c r="AS888" s="107"/>
      <c r="AT888" s="107"/>
      <c r="AU888" s="107"/>
      <c r="AV888" s="107"/>
      <c r="AW888" s="107"/>
      <c r="AX888" s="107"/>
      <c r="AY888" s="107"/>
      <c r="AZ888" s="107"/>
      <c r="BA888" s="107"/>
      <c r="BB888" s="107"/>
      <c r="BC888" s="107"/>
      <c r="BD888" s="107"/>
      <c r="BE888" s="107"/>
      <c r="BF888" s="107"/>
      <c r="BG888" s="107"/>
      <c r="BH888" s="107"/>
      <c r="BI888" s="107"/>
      <c r="BJ888" s="107"/>
      <c r="BK888" s="107"/>
      <c r="BL888" s="107"/>
      <c r="BM888" s="107"/>
      <c r="BN888" s="107"/>
      <c r="BO888" s="107"/>
      <c r="BP888" s="107"/>
      <c r="BQ888" s="107"/>
      <c r="BR888" s="107"/>
      <c r="BS888" s="107"/>
      <c r="BT888" s="107"/>
      <c r="BU888" s="107"/>
    </row>
    <row r="889" spans="3:73" ht="107.25" customHeight="1">
      <c r="C889" s="108"/>
      <c r="D889" s="108"/>
      <c r="E889" s="108"/>
      <c r="L889" s="110"/>
      <c r="M889" s="111"/>
      <c r="N889" s="112"/>
      <c r="O889" s="112"/>
      <c r="P889" s="112"/>
      <c r="Q889" s="111"/>
      <c r="R889" s="111"/>
      <c r="S889" s="111"/>
      <c r="T889" s="111"/>
      <c r="U889" s="111"/>
      <c r="V889" s="111"/>
      <c r="AB889" s="107"/>
      <c r="AC889" s="107"/>
      <c r="AD889" s="107"/>
      <c r="AE889" s="107"/>
      <c r="AF889" s="107"/>
      <c r="AG889" s="107"/>
      <c r="AH889" s="107"/>
      <c r="AI889" s="107"/>
      <c r="AJ889" s="107"/>
      <c r="AK889" s="107"/>
      <c r="AL889" s="107"/>
      <c r="AM889" s="107"/>
      <c r="AN889" s="107"/>
      <c r="AO889" s="107"/>
      <c r="AP889" s="107"/>
      <c r="AQ889" s="107"/>
      <c r="AR889" s="107"/>
      <c r="AS889" s="107"/>
      <c r="AT889" s="107"/>
      <c r="AU889" s="107"/>
      <c r="AV889" s="107"/>
      <c r="AW889" s="107"/>
      <c r="AX889" s="107"/>
      <c r="AY889" s="107"/>
      <c r="AZ889" s="107"/>
      <c r="BA889" s="107"/>
      <c r="BB889" s="107"/>
      <c r="BC889" s="107"/>
      <c r="BD889" s="107"/>
      <c r="BE889" s="107"/>
      <c r="BF889" s="107"/>
      <c r="BG889" s="107"/>
      <c r="BH889" s="107"/>
      <c r="BI889" s="107"/>
      <c r="BJ889" s="107"/>
      <c r="BK889" s="107"/>
      <c r="BL889" s="107"/>
      <c r="BM889" s="107"/>
      <c r="BN889" s="107"/>
      <c r="BO889" s="107"/>
      <c r="BP889" s="107"/>
      <c r="BQ889" s="107"/>
      <c r="BR889" s="107"/>
      <c r="BS889" s="107"/>
      <c r="BT889" s="107"/>
      <c r="BU889" s="107"/>
    </row>
    <row r="890" spans="3:73" ht="107.25" customHeight="1">
      <c r="C890" s="108"/>
      <c r="D890" s="108"/>
      <c r="E890" s="108"/>
      <c r="L890" s="110"/>
      <c r="M890" s="111"/>
      <c r="N890" s="112"/>
      <c r="O890" s="112"/>
      <c r="P890" s="112"/>
      <c r="Q890" s="111"/>
      <c r="R890" s="111"/>
      <c r="S890" s="111"/>
      <c r="T890" s="111"/>
      <c r="U890" s="111"/>
      <c r="V890" s="111"/>
      <c r="AB890" s="107"/>
      <c r="AC890" s="107"/>
      <c r="AD890" s="107"/>
      <c r="AE890" s="107"/>
      <c r="AF890" s="107"/>
      <c r="AG890" s="107"/>
      <c r="AH890" s="107"/>
      <c r="AI890" s="107"/>
      <c r="AJ890" s="107"/>
      <c r="AK890" s="107"/>
      <c r="AL890" s="107"/>
      <c r="AM890" s="107"/>
      <c r="AN890" s="107"/>
      <c r="AO890" s="107"/>
      <c r="AP890" s="107"/>
      <c r="AQ890" s="107"/>
      <c r="AR890" s="107"/>
      <c r="AS890" s="107"/>
      <c r="AT890" s="107"/>
      <c r="AU890" s="107"/>
      <c r="AV890" s="107"/>
      <c r="AW890" s="107"/>
      <c r="AX890" s="107"/>
      <c r="AY890" s="107"/>
      <c r="AZ890" s="107"/>
      <c r="BA890" s="107"/>
      <c r="BB890" s="107"/>
      <c r="BC890" s="107"/>
      <c r="BD890" s="107"/>
      <c r="BE890" s="107"/>
      <c r="BF890" s="107"/>
      <c r="BG890" s="107"/>
      <c r="BH890" s="107"/>
      <c r="BI890" s="107"/>
      <c r="BJ890" s="107"/>
      <c r="BK890" s="107"/>
      <c r="BL890" s="107"/>
      <c r="BM890" s="107"/>
      <c r="BN890" s="107"/>
      <c r="BO890" s="107"/>
      <c r="BP890" s="107"/>
      <c r="BQ890" s="107"/>
      <c r="BR890" s="107"/>
      <c r="BS890" s="107"/>
      <c r="BT890" s="107"/>
      <c r="BU890" s="107"/>
    </row>
    <row r="891" spans="3:73" ht="107.25" customHeight="1">
      <c r="C891" s="108"/>
      <c r="D891" s="108"/>
      <c r="E891" s="108"/>
      <c r="L891" s="110"/>
      <c r="M891" s="111"/>
      <c r="N891" s="112"/>
      <c r="O891" s="112"/>
      <c r="P891" s="112"/>
      <c r="Q891" s="111"/>
      <c r="R891" s="111"/>
      <c r="S891" s="111"/>
      <c r="T891" s="111"/>
      <c r="U891" s="111"/>
      <c r="V891" s="111"/>
      <c r="AB891" s="107"/>
      <c r="AC891" s="107"/>
      <c r="AD891" s="107"/>
      <c r="AE891" s="107"/>
      <c r="AF891" s="107"/>
      <c r="AG891" s="107"/>
      <c r="AH891" s="107"/>
      <c r="AI891" s="107"/>
      <c r="AJ891" s="107"/>
      <c r="AK891" s="107"/>
      <c r="AL891" s="107"/>
      <c r="AM891" s="107"/>
      <c r="AN891" s="107"/>
      <c r="AO891" s="107"/>
      <c r="AP891" s="107"/>
      <c r="AQ891" s="107"/>
      <c r="AR891" s="107"/>
      <c r="AS891" s="107"/>
      <c r="AT891" s="107"/>
      <c r="AU891" s="107"/>
      <c r="AV891" s="107"/>
      <c r="AW891" s="107"/>
      <c r="AX891" s="107"/>
      <c r="AY891" s="107"/>
      <c r="AZ891" s="107"/>
      <c r="BA891" s="107"/>
      <c r="BB891" s="107"/>
      <c r="BC891" s="107"/>
      <c r="BD891" s="107"/>
      <c r="BE891" s="107"/>
      <c r="BF891" s="107"/>
      <c r="BG891" s="107"/>
      <c r="BH891" s="107"/>
      <c r="BI891" s="107"/>
      <c r="BJ891" s="107"/>
      <c r="BK891" s="107"/>
      <c r="BL891" s="107"/>
      <c r="BM891" s="107"/>
      <c r="BN891" s="107"/>
      <c r="BO891" s="107"/>
      <c r="BP891" s="107"/>
      <c r="BQ891" s="107"/>
      <c r="BR891" s="107"/>
      <c r="BS891" s="107"/>
      <c r="BT891" s="107"/>
      <c r="BU891" s="107"/>
    </row>
    <row r="892" spans="3:73" ht="107.25" customHeight="1">
      <c r="C892" s="108"/>
      <c r="D892" s="108"/>
      <c r="E892" s="108"/>
      <c r="L892" s="110"/>
      <c r="M892" s="111"/>
      <c r="N892" s="112"/>
      <c r="O892" s="112"/>
      <c r="P892" s="112"/>
      <c r="Q892" s="111"/>
      <c r="R892" s="111"/>
      <c r="S892" s="111"/>
      <c r="T892" s="111"/>
      <c r="U892" s="111"/>
      <c r="V892" s="111"/>
      <c r="AB892" s="107"/>
      <c r="AC892" s="107"/>
      <c r="AD892" s="107"/>
      <c r="AE892" s="107"/>
      <c r="AF892" s="107"/>
      <c r="AG892" s="107"/>
      <c r="AH892" s="107"/>
      <c r="AI892" s="107"/>
      <c r="AJ892" s="107"/>
      <c r="AK892" s="107"/>
      <c r="AL892" s="107"/>
      <c r="AM892" s="107"/>
      <c r="AN892" s="107"/>
      <c r="AO892" s="107"/>
      <c r="AP892" s="107"/>
      <c r="AQ892" s="107"/>
      <c r="AR892" s="107"/>
      <c r="AS892" s="107"/>
      <c r="AT892" s="107"/>
      <c r="AU892" s="107"/>
      <c r="AV892" s="107"/>
      <c r="AW892" s="107"/>
      <c r="AX892" s="107"/>
      <c r="AY892" s="107"/>
      <c r="AZ892" s="107"/>
      <c r="BA892" s="107"/>
      <c r="BB892" s="107"/>
      <c r="BC892" s="107"/>
      <c r="BD892" s="107"/>
      <c r="BE892" s="107"/>
      <c r="BF892" s="107"/>
      <c r="BG892" s="107"/>
      <c r="BH892" s="107"/>
      <c r="BI892" s="107"/>
      <c r="BJ892" s="107"/>
      <c r="BK892" s="107"/>
      <c r="BL892" s="107"/>
      <c r="BM892" s="107"/>
      <c r="BN892" s="107"/>
      <c r="BO892" s="107"/>
      <c r="BP892" s="107"/>
      <c r="BQ892" s="107"/>
      <c r="BR892" s="107"/>
      <c r="BS892" s="107"/>
      <c r="BT892" s="107"/>
      <c r="BU892" s="107"/>
    </row>
    <row r="893" spans="3:73" ht="107.25" customHeight="1">
      <c r="C893" s="108"/>
      <c r="D893" s="108"/>
      <c r="E893" s="108"/>
      <c r="L893" s="110"/>
      <c r="M893" s="111"/>
      <c r="N893" s="112"/>
      <c r="O893" s="112"/>
      <c r="P893" s="112"/>
      <c r="Q893" s="111"/>
      <c r="R893" s="111"/>
      <c r="S893" s="111"/>
      <c r="T893" s="111"/>
      <c r="U893" s="111"/>
      <c r="V893" s="111"/>
      <c r="AB893" s="107"/>
      <c r="AC893" s="107"/>
      <c r="AD893" s="107"/>
      <c r="AE893" s="107"/>
      <c r="AF893" s="107"/>
      <c r="AG893" s="107"/>
      <c r="AH893" s="107"/>
      <c r="AI893" s="107"/>
      <c r="AJ893" s="107"/>
      <c r="AK893" s="107"/>
      <c r="AL893" s="107"/>
      <c r="AM893" s="107"/>
      <c r="AN893" s="107"/>
      <c r="AO893" s="107"/>
      <c r="AP893" s="107"/>
      <c r="AQ893" s="107"/>
      <c r="AR893" s="107"/>
      <c r="AS893" s="107"/>
      <c r="AT893" s="107"/>
      <c r="AU893" s="107"/>
      <c r="AV893" s="107"/>
      <c r="AW893" s="107"/>
      <c r="AX893" s="107"/>
      <c r="AY893" s="107"/>
      <c r="AZ893" s="107"/>
      <c r="BA893" s="107"/>
      <c r="BB893" s="107"/>
      <c r="BC893" s="107"/>
      <c r="BD893" s="107"/>
      <c r="BE893" s="107"/>
      <c r="BF893" s="107"/>
      <c r="BG893" s="107"/>
      <c r="BH893" s="107"/>
      <c r="BI893" s="107"/>
      <c r="BJ893" s="107"/>
      <c r="BK893" s="107"/>
      <c r="BL893" s="107"/>
      <c r="BM893" s="107"/>
      <c r="BN893" s="107"/>
      <c r="BO893" s="107"/>
      <c r="BP893" s="107"/>
      <c r="BQ893" s="107"/>
      <c r="BR893" s="107"/>
      <c r="BS893" s="107"/>
      <c r="BT893" s="107"/>
      <c r="BU893" s="107"/>
    </row>
    <row r="894" spans="3:73" ht="107.25" customHeight="1">
      <c r="C894" s="108"/>
      <c r="D894" s="108"/>
      <c r="E894" s="108"/>
      <c r="L894" s="110"/>
      <c r="M894" s="111"/>
      <c r="N894" s="112"/>
      <c r="O894" s="112"/>
      <c r="P894" s="112"/>
      <c r="Q894" s="111"/>
      <c r="R894" s="111"/>
      <c r="S894" s="111"/>
      <c r="T894" s="111"/>
      <c r="U894" s="111"/>
      <c r="V894" s="111"/>
      <c r="AB894" s="107"/>
      <c r="AC894" s="107"/>
      <c r="AD894" s="107"/>
      <c r="AE894" s="107"/>
      <c r="AF894" s="107"/>
      <c r="AG894" s="107"/>
      <c r="AH894" s="107"/>
      <c r="AI894" s="107"/>
      <c r="AJ894" s="107"/>
      <c r="AK894" s="107"/>
      <c r="AL894" s="107"/>
      <c r="AM894" s="107"/>
      <c r="AN894" s="107"/>
      <c r="AO894" s="107"/>
      <c r="AP894" s="107"/>
      <c r="AQ894" s="107"/>
      <c r="AR894" s="107"/>
      <c r="AS894" s="107"/>
      <c r="AT894" s="107"/>
      <c r="AU894" s="107"/>
      <c r="AV894" s="107"/>
      <c r="AW894" s="107"/>
      <c r="AX894" s="107"/>
      <c r="AY894" s="107"/>
      <c r="AZ894" s="107"/>
      <c r="BA894" s="107"/>
      <c r="BB894" s="107"/>
      <c r="BC894" s="107"/>
      <c r="BD894" s="107"/>
      <c r="BE894" s="107"/>
      <c r="BF894" s="107"/>
      <c r="BG894" s="107"/>
      <c r="BH894" s="107"/>
      <c r="BI894" s="107"/>
      <c r="BJ894" s="107"/>
      <c r="BK894" s="107"/>
      <c r="BL894" s="107"/>
      <c r="BM894" s="107"/>
      <c r="BN894" s="107"/>
      <c r="BO894" s="107"/>
      <c r="BP894" s="107"/>
      <c r="BQ894" s="107"/>
      <c r="BR894" s="107"/>
      <c r="BS894" s="107"/>
      <c r="BT894" s="107"/>
      <c r="BU894" s="107"/>
    </row>
    <row r="895" spans="3:73" ht="107.25" customHeight="1">
      <c r="C895" s="108"/>
      <c r="D895" s="108"/>
      <c r="E895" s="108"/>
      <c r="L895" s="110"/>
      <c r="M895" s="111"/>
      <c r="N895" s="112"/>
      <c r="O895" s="112"/>
      <c r="P895" s="112"/>
      <c r="Q895" s="111"/>
      <c r="R895" s="111"/>
      <c r="S895" s="111"/>
      <c r="T895" s="111"/>
      <c r="U895" s="111"/>
      <c r="V895" s="111"/>
      <c r="AB895" s="107"/>
      <c r="AC895" s="107"/>
      <c r="AD895" s="107"/>
      <c r="AE895" s="107"/>
      <c r="AF895" s="107"/>
      <c r="AG895" s="107"/>
      <c r="AH895" s="107"/>
      <c r="AI895" s="107"/>
      <c r="AJ895" s="107"/>
      <c r="AK895" s="107"/>
      <c r="AL895" s="107"/>
      <c r="AM895" s="107"/>
      <c r="AN895" s="107"/>
      <c r="AO895" s="107"/>
      <c r="AP895" s="107"/>
      <c r="AQ895" s="107"/>
      <c r="AR895" s="107"/>
      <c r="AS895" s="107"/>
      <c r="AT895" s="107"/>
      <c r="AU895" s="107"/>
      <c r="AV895" s="107"/>
      <c r="AW895" s="107"/>
      <c r="AX895" s="107"/>
      <c r="AY895" s="107"/>
      <c r="AZ895" s="107"/>
      <c r="BA895" s="107"/>
      <c r="BB895" s="107"/>
      <c r="BC895" s="107"/>
      <c r="BD895" s="107"/>
      <c r="BE895" s="107"/>
      <c r="BF895" s="107"/>
      <c r="BG895" s="107"/>
      <c r="BH895" s="107"/>
      <c r="BI895" s="107"/>
      <c r="BJ895" s="107"/>
      <c r="BK895" s="107"/>
      <c r="BL895" s="107"/>
      <c r="BM895" s="107"/>
      <c r="BN895" s="107"/>
      <c r="BO895" s="107"/>
      <c r="BP895" s="107"/>
      <c r="BQ895" s="107"/>
      <c r="BR895" s="107"/>
      <c r="BS895" s="107"/>
      <c r="BT895" s="107"/>
      <c r="BU895" s="107"/>
    </row>
    <row r="896" spans="3:73" ht="107.25" customHeight="1">
      <c r="C896" s="108"/>
      <c r="D896" s="108"/>
      <c r="E896" s="108"/>
      <c r="L896" s="110"/>
      <c r="M896" s="111"/>
      <c r="N896" s="112"/>
      <c r="O896" s="112"/>
      <c r="P896" s="112"/>
      <c r="Q896" s="111"/>
      <c r="R896" s="111"/>
      <c r="S896" s="111"/>
      <c r="T896" s="111"/>
      <c r="U896" s="111"/>
      <c r="V896" s="111"/>
      <c r="AB896" s="107"/>
      <c r="AC896" s="107"/>
      <c r="AD896" s="107"/>
      <c r="AE896" s="107"/>
      <c r="AF896" s="107"/>
      <c r="AG896" s="107"/>
      <c r="AH896" s="107"/>
      <c r="AI896" s="107"/>
      <c r="AJ896" s="107"/>
      <c r="AK896" s="107"/>
      <c r="AL896" s="107"/>
      <c r="AM896" s="107"/>
      <c r="AN896" s="107"/>
      <c r="AO896" s="107"/>
      <c r="AP896" s="107"/>
      <c r="AQ896" s="107"/>
      <c r="AR896" s="107"/>
      <c r="AS896" s="107"/>
      <c r="AT896" s="107"/>
      <c r="AU896" s="107"/>
      <c r="AV896" s="107"/>
      <c r="AW896" s="107"/>
      <c r="AX896" s="107"/>
      <c r="AY896" s="107"/>
      <c r="AZ896" s="107"/>
      <c r="BA896" s="107"/>
      <c r="BB896" s="107"/>
      <c r="BC896" s="107"/>
      <c r="BD896" s="107"/>
      <c r="BE896" s="107"/>
      <c r="BF896" s="107"/>
      <c r="BG896" s="107"/>
      <c r="BH896" s="107"/>
      <c r="BI896" s="107"/>
      <c r="BJ896" s="107"/>
      <c r="BK896" s="107"/>
      <c r="BL896" s="107"/>
      <c r="BM896" s="107"/>
      <c r="BN896" s="107"/>
      <c r="BO896" s="107"/>
      <c r="BP896" s="107"/>
      <c r="BQ896" s="107"/>
      <c r="BR896" s="107"/>
      <c r="BS896" s="107"/>
      <c r="BT896" s="107"/>
      <c r="BU896" s="107"/>
    </row>
    <row r="897" spans="3:73" ht="107.25" customHeight="1">
      <c r="C897" s="108"/>
      <c r="D897" s="108"/>
      <c r="E897" s="108"/>
      <c r="L897" s="110"/>
      <c r="M897" s="111"/>
      <c r="N897" s="112"/>
      <c r="O897" s="112"/>
      <c r="P897" s="112"/>
      <c r="Q897" s="111"/>
      <c r="R897" s="111"/>
      <c r="S897" s="111"/>
      <c r="T897" s="111"/>
      <c r="U897" s="111"/>
      <c r="V897" s="111"/>
      <c r="AB897" s="107"/>
      <c r="AC897" s="107"/>
      <c r="AD897" s="107"/>
      <c r="AE897" s="107"/>
      <c r="AF897" s="107"/>
      <c r="AG897" s="107"/>
      <c r="AH897" s="107"/>
      <c r="AI897" s="107"/>
      <c r="AJ897" s="107"/>
      <c r="AK897" s="107"/>
      <c r="AL897" s="107"/>
      <c r="AM897" s="107"/>
      <c r="AN897" s="107"/>
      <c r="AO897" s="107"/>
      <c r="AP897" s="107"/>
      <c r="AQ897" s="107"/>
      <c r="AR897" s="107"/>
      <c r="AS897" s="107"/>
      <c r="AT897" s="107"/>
      <c r="AU897" s="107"/>
      <c r="AV897" s="107"/>
      <c r="AW897" s="107"/>
      <c r="AX897" s="107"/>
      <c r="AY897" s="107"/>
      <c r="AZ897" s="107"/>
      <c r="BA897" s="107"/>
      <c r="BB897" s="107"/>
      <c r="BC897" s="107"/>
      <c r="BD897" s="107"/>
      <c r="BE897" s="107"/>
      <c r="BF897" s="107"/>
      <c r="BG897" s="107"/>
      <c r="BH897" s="107"/>
      <c r="BI897" s="107"/>
      <c r="BJ897" s="107"/>
      <c r="BK897" s="107"/>
      <c r="BL897" s="107"/>
      <c r="BM897" s="107"/>
      <c r="BN897" s="107"/>
      <c r="BO897" s="107"/>
      <c r="BP897" s="107"/>
      <c r="BQ897" s="107"/>
      <c r="BR897" s="107"/>
      <c r="BS897" s="107"/>
      <c r="BT897" s="107"/>
      <c r="BU897" s="107"/>
    </row>
    <row r="898" spans="3:73" ht="107.25" customHeight="1">
      <c r="C898" s="108"/>
      <c r="D898" s="108"/>
      <c r="E898" s="108"/>
      <c r="L898" s="110"/>
      <c r="M898" s="111"/>
      <c r="N898" s="112"/>
      <c r="O898" s="112"/>
      <c r="P898" s="112"/>
      <c r="Q898" s="111"/>
      <c r="R898" s="111"/>
      <c r="S898" s="111"/>
      <c r="T898" s="111"/>
      <c r="U898" s="111"/>
      <c r="V898" s="111"/>
      <c r="AB898" s="107"/>
      <c r="AC898" s="107"/>
      <c r="AD898" s="107"/>
      <c r="AE898" s="107"/>
      <c r="AF898" s="107"/>
      <c r="AG898" s="107"/>
      <c r="AH898" s="107"/>
      <c r="AI898" s="107"/>
      <c r="AJ898" s="107"/>
      <c r="AK898" s="107"/>
      <c r="AL898" s="107"/>
      <c r="AM898" s="107"/>
      <c r="AN898" s="107"/>
      <c r="AO898" s="107"/>
      <c r="AP898" s="107"/>
      <c r="AQ898" s="107"/>
      <c r="AR898" s="107"/>
      <c r="AS898" s="107"/>
      <c r="AT898" s="107"/>
      <c r="AU898" s="107"/>
      <c r="AV898" s="107"/>
      <c r="AW898" s="107"/>
      <c r="AX898" s="107"/>
      <c r="AY898" s="107"/>
      <c r="AZ898" s="107"/>
      <c r="BA898" s="107"/>
      <c r="BB898" s="107"/>
      <c r="BC898" s="107"/>
      <c r="BD898" s="107"/>
      <c r="BE898" s="107"/>
      <c r="BF898" s="107"/>
      <c r="BG898" s="107"/>
      <c r="BH898" s="107"/>
      <c r="BI898" s="107"/>
      <c r="BJ898" s="107"/>
      <c r="BK898" s="107"/>
      <c r="BL898" s="107"/>
      <c r="BM898" s="107"/>
      <c r="BN898" s="107"/>
      <c r="BO898" s="107"/>
      <c r="BP898" s="107"/>
      <c r="BQ898" s="107"/>
      <c r="BR898" s="107"/>
      <c r="BS898" s="107"/>
      <c r="BT898" s="107"/>
      <c r="BU898" s="107"/>
    </row>
    <row r="899" spans="3:73" ht="107.25" customHeight="1">
      <c r="C899" s="108"/>
      <c r="D899" s="108"/>
      <c r="E899" s="108"/>
      <c r="L899" s="110"/>
      <c r="M899" s="111"/>
      <c r="N899" s="112"/>
      <c r="O899" s="112"/>
      <c r="P899" s="112"/>
      <c r="Q899" s="111"/>
      <c r="R899" s="111"/>
      <c r="S899" s="111"/>
      <c r="T899" s="111"/>
      <c r="U899" s="111"/>
      <c r="V899" s="111"/>
      <c r="AB899" s="107"/>
      <c r="AC899" s="107"/>
      <c r="AD899" s="107"/>
      <c r="AE899" s="107"/>
      <c r="AF899" s="107"/>
      <c r="AG899" s="107"/>
      <c r="AH899" s="107"/>
      <c r="AI899" s="107"/>
      <c r="AJ899" s="107"/>
      <c r="AK899" s="107"/>
      <c r="AL899" s="107"/>
      <c r="AM899" s="107"/>
      <c r="AN899" s="107"/>
      <c r="AO899" s="107"/>
      <c r="AP899" s="107"/>
      <c r="AQ899" s="107"/>
      <c r="AR899" s="107"/>
      <c r="AS899" s="107"/>
      <c r="AT899" s="107"/>
      <c r="AU899" s="107"/>
      <c r="AV899" s="107"/>
      <c r="AW899" s="107"/>
      <c r="AX899" s="107"/>
      <c r="AY899" s="107"/>
      <c r="AZ899" s="107"/>
      <c r="BA899" s="107"/>
      <c r="BB899" s="107"/>
      <c r="BC899" s="107"/>
      <c r="BD899" s="107"/>
      <c r="BE899" s="107"/>
      <c r="BF899" s="107"/>
      <c r="BG899" s="107"/>
      <c r="BH899" s="107"/>
      <c r="BI899" s="107"/>
      <c r="BJ899" s="107"/>
      <c r="BK899" s="107"/>
      <c r="BL899" s="107"/>
      <c r="BM899" s="107"/>
      <c r="BN899" s="107"/>
      <c r="BO899" s="107"/>
      <c r="BP899" s="107"/>
      <c r="BQ899" s="107"/>
      <c r="BR899" s="107"/>
      <c r="BS899" s="107"/>
      <c r="BT899" s="107"/>
      <c r="BU899" s="107"/>
    </row>
    <row r="900" spans="3:73" ht="107.25" customHeight="1">
      <c r="C900" s="108"/>
      <c r="D900" s="108"/>
      <c r="E900" s="108"/>
      <c r="L900" s="110"/>
      <c r="M900" s="111"/>
      <c r="N900" s="112"/>
      <c r="O900" s="112"/>
      <c r="P900" s="112"/>
      <c r="Q900" s="111"/>
      <c r="R900" s="111"/>
      <c r="S900" s="111"/>
      <c r="T900" s="111"/>
      <c r="U900" s="111"/>
      <c r="V900" s="111"/>
      <c r="AB900" s="107"/>
      <c r="AC900" s="107"/>
      <c r="AD900" s="107"/>
      <c r="AE900" s="107"/>
      <c r="AF900" s="107"/>
      <c r="AG900" s="107"/>
      <c r="AH900" s="107"/>
      <c r="AI900" s="107"/>
      <c r="AJ900" s="107"/>
      <c r="AK900" s="107"/>
      <c r="AL900" s="107"/>
      <c r="AM900" s="107"/>
      <c r="AN900" s="107"/>
      <c r="AO900" s="107"/>
      <c r="AP900" s="107"/>
      <c r="AQ900" s="107"/>
      <c r="AR900" s="107"/>
      <c r="AS900" s="107"/>
      <c r="AT900" s="107"/>
      <c r="AU900" s="107"/>
      <c r="AV900" s="107"/>
      <c r="AW900" s="107"/>
      <c r="AX900" s="107"/>
      <c r="AY900" s="107"/>
      <c r="AZ900" s="107"/>
      <c r="BA900" s="107"/>
      <c r="BB900" s="107"/>
      <c r="BC900" s="107"/>
      <c r="BD900" s="107"/>
      <c r="BE900" s="107"/>
      <c r="BF900" s="107"/>
      <c r="BG900" s="107"/>
      <c r="BH900" s="107"/>
      <c r="BI900" s="107"/>
      <c r="BJ900" s="107"/>
      <c r="BK900" s="107"/>
      <c r="BL900" s="107"/>
      <c r="BM900" s="107"/>
      <c r="BN900" s="107"/>
      <c r="BO900" s="107"/>
      <c r="BP900" s="107"/>
      <c r="BQ900" s="107"/>
      <c r="BR900" s="107"/>
      <c r="BS900" s="107"/>
      <c r="BT900" s="107"/>
      <c r="BU900" s="107"/>
    </row>
    <row r="901" spans="3:73" ht="107.25" customHeight="1">
      <c r="C901" s="108"/>
      <c r="D901" s="108"/>
      <c r="E901" s="108"/>
      <c r="L901" s="110"/>
      <c r="M901" s="111"/>
      <c r="N901" s="112"/>
      <c r="O901" s="112"/>
      <c r="P901" s="112"/>
      <c r="Q901" s="111"/>
      <c r="R901" s="111"/>
      <c r="S901" s="111"/>
      <c r="T901" s="111"/>
      <c r="U901" s="111"/>
      <c r="V901" s="111"/>
      <c r="AB901" s="107"/>
      <c r="AC901" s="107"/>
      <c r="AD901" s="107"/>
      <c r="AE901" s="107"/>
      <c r="AF901" s="107"/>
      <c r="AG901" s="107"/>
      <c r="AH901" s="107"/>
      <c r="AI901" s="107"/>
      <c r="AJ901" s="107"/>
      <c r="AK901" s="107"/>
      <c r="AL901" s="107"/>
      <c r="AM901" s="107"/>
      <c r="AN901" s="107"/>
      <c r="AO901" s="107"/>
      <c r="AP901" s="107"/>
      <c r="AQ901" s="107"/>
      <c r="AR901" s="107"/>
      <c r="AS901" s="107"/>
      <c r="AT901" s="107"/>
      <c r="AU901" s="107"/>
      <c r="AV901" s="107"/>
      <c r="AW901" s="107"/>
      <c r="AX901" s="107"/>
      <c r="AY901" s="107"/>
      <c r="AZ901" s="107"/>
      <c r="BA901" s="107"/>
      <c r="BB901" s="107"/>
      <c r="BC901" s="107"/>
      <c r="BD901" s="107"/>
      <c r="BE901" s="107"/>
      <c r="BF901" s="107"/>
      <c r="BG901" s="107"/>
      <c r="BH901" s="107"/>
      <c r="BI901" s="107"/>
      <c r="BJ901" s="107"/>
      <c r="BK901" s="107"/>
      <c r="BL901" s="107"/>
      <c r="BM901" s="107"/>
      <c r="BN901" s="107"/>
      <c r="BO901" s="107"/>
      <c r="BP901" s="107"/>
      <c r="BQ901" s="107"/>
      <c r="BR901" s="107"/>
      <c r="BS901" s="107"/>
      <c r="BT901" s="107"/>
      <c r="BU901" s="107"/>
    </row>
    <row r="902" spans="3:73" ht="107.25" customHeight="1">
      <c r="C902" s="108"/>
      <c r="D902" s="108"/>
      <c r="E902" s="108"/>
      <c r="L902" s="110"/>
      <c r="M902" s="111"/>
      <c r="N902" s="112"/>
      <c r="O902" s="112"/>
      <c r="P902" s="112"/>
      <c r="Q902" s="111"/>
      <c r="R902" s="111"/>
      <c r="S902" s="111"/>
      <c r="T902" s="111"/>
      <c r="U902" s="111"/>
      <c r="V902" s="111"/>
      <c r="AB902" s="107"/>
      <c r="AC902" s="107"/>
      <c r="AD902" s="107"/>
      <c r="AE902" s="107"/>
      <c r="AF902" s="107"/>
      <c r="AG902" s="107"/>
      <c r="AH902" s="107"/>
      <c r="AI902" s="107"/>
      <c r="AJ902" s="107"/>
      <c r="AK902" s="107"/>
      <c r="AL902" s="107"/>
      <c r="AM902" s="107"/>
      <c r="AN902" s="107"/>
      <c r="AO902" s="107"/>
      <c r="AP902" s="107"/>
      <c r="AQ902" s="107"/>
      <c r="AR902" s="107"/>
      <c r="AS902" s="107"/>
      <c r="AT902" s="107"/>
      <c r="AU902" s="107"/>
      <c r="AV902" s="107"/>
      <c r="AW902" s="107"/>
      <c r="AX902" s="107"/>
      <c r="AY902" s="107"/>
      <c r="AZ902" s="107"/>
      <c r="BA902" s="107"/>
      <c r="BB902" s="107"/>
      <c r="BC902" s="107"/>
      <c r="BD902" s="107"/>
      <c r="BE902" s="107"/>
      <c r="BF902" s="107"/>
      <c r="BG902" s="107"/>
      <c r="BH902" s="107"/>
      <c r="BI902" s="107"/>
      <c r="BJ902" s="107"/>
      <c r="BK902" s="107"/>
      <c r="BL902" s="107"/>
      <c r="BM902" s="107"/>
      <c r="BN902" s="107"/>
      <c r="BO902" s="107"/>
      <c r="BP902" s="107"/>
      <c r="BQ902" s="107"/>
      <c r="BR902" s="107"/>
      <c r="BS902" s="107"/>
      <c r="BT902" s="107"/>
      <c r="BU902" s="107"/>
    </row>
    <row r="903" spans="3:73" ht="107.25" customHeight="1">
      <c r="C903" s="108"/>
      <c r="D903" s="108"/>
      <c r="E903" s="108"/>
      <c r="L903" s="110"/>
      <c r="M903" s="111"/>
      <c r="N903" s="112"/>
      <c r="O903" s="112"/>
      <c r="P903" s="112"/>
      <c r="Q903" s="111"/>
      <c r="R903" s="111"/>
      <c r="S903" s="111"/>
      <c r="T903" s="111"/>
      <c r="U903" s="111"/>
      <c r="V903" s="111"/>
      <c r="AB903" s="107"/>
      <c r="AC903" s="107"/>
      <c r="AD903" s="107"/>
      <c r="AE903" s="107"/>
      <c r="AF903" s="107"/>
      <c r="AG903" s="107"/>
      <c r="AH903" s="107"/>
      <c r="AI903" s="107"/>
      <c r="AJ903" s="107"/>
      <c r="AK903" s="107"/>
      <c r="AL903" s="107"/>
      <c r="AM903" s="107"/>
      <c r="AN903" s="107"/>
      <c r="AO903" s="107"/>
      <c r="AP903" s="107"/>
      <c r="AQ903" s="107"/>
      <c r="AR903" s="107"/>
      <c r="AS903" s="107"/>
      <c r="AT903" s="107"/>
      <c r="AU903" s="107"/>
      <c r="AV903" s="107"/>
      <c r="AW903" s="107"/>
      <c r="AX903" s="107"/>
      <c r="AY903" s="107"/>
      <c r="AZ903" s="107"/>
      <c r="BA903" s="107"/>
      <c r="BB903" s="107"/>
      <c r="BC903" s="107"/>
      <c r="BD903" s="107"/>
      <c r="BE903" s="107"/>
      <c r="BF903" s="107"/>
      <c r="BG903" s="107"/>
      <c r="BH903" s="107"/>
      <c r="BI903" s="107"/>
      <c r="BJ903" s="107"/>
      <c r="BK903" s="107"/>
      <c r="BL903" s="107"/>
      <c r="BM903" s="107"/>
      <c r="BN903" s="107"/>
      <c r="BO903" s="107"/>
      <c r="BP903" s="107"/>
      <c r="BQ903" s="107"/>
      <c r="BR903" s="107"/>
      <c r="BS903" s="107"/>
      <c r="BT903" s="107"/>
      <c r="BU903" s="107"/>
    </row>
    <row r="904" spans="3:73" ht="107.25" customHeight="1">
      <c r="C904" s="108"/>
      <c r="D904" s="108"/>
      <c r="E904" s="108"/>
      <c r="L904" s="110"/>
      <c r="M904" s="111"/>
      <c r="N904" s="112"/>
      <c r="O904" s="112"/>
      <c r="P904" s="112"/>
      <c r="Q904" s="111"/>
      <c r="R904" s="111"/>
      <c r="S904" s="111"/>
      <c r="T904" s="111"/>
      <c r="U904" s="111"/>
      <c r="V904" s="111"/>
      <c r="AB904" s="107"/>
      <c r="AC904" s="107"/>
      <c r="AD904" s="107"/>
      <c r="AE904" s="107"/>
      <c r="AF904" s="107"/>
      <c r="AG904" s="107"/>
      <c r="AH904" s="107"/>
      <c r="AI904" s="107"/>
      <c r="AJ904" s="107"/>
      <c r="AK904" s="107"/>
      <c r="AL904" s="107"/>
      <c r="AM904" s="107"/>
      <c r="AN904" s="107"/>
      <c r="AO904" s="107"/>
      <c r="AP904" s="107"/>
      <c r="AQ904" s="107"/>
      <c r="AR904" s="107"/>
      <c r="AS904" s="107"/>
      <c r="AT904" s="107"/>
      <c r="AU904" s="107"/>
      <c r="AV904" s="107"/>
      <c r="AW904" s="107"/>
      <c r="AX904" s="107"/>
      <c r="AY904" s="107"/>
      <c r="AZ904" s="107"/>
      <c r="BA904" s="107"/>
      <c r="BB904" s="107"/>
      <c r="BC904" s="107"/>
      <c r="BD904" s="107"/>
      <c r="BE904" s="107"/>
      <c r="BF904" s="107"/>
      <c r="BG904" s="107"/>
      <c r="BH904" s="107"/>
      <c r="BI904" s="107"/>
      <c r="BJ904" s="107"/>
      <c r="BK904" s="107"/>
      <c r="BL904" s="107"/>
      <c r="BM904" s="107"/>
      <c r="BN904" s="107"/>
      <c r="BO904" s="107"/>
      <c r="BP904" s="107"/>
      <c r="BQ904" s="107"/>
      <c r="BR904" s="107"/>
      <c r="BS904" s="107"/>
      <c r="BT904" s="107"/>
      <c r="BU904" s="107"/>
    </row>
    <row r="905" spans="3:73" ht="107.25" customHeight="1">
      <c r="C905" s="108"/>
      <c r="D905" s="108"/>
      <c r="E905" s="108"/>
      <c r="L905" s="110"/>
      <c r="M905" s="111"/>
      <c r="N905" s="112"/>
      <c r="O905" s="112"/>
      <c r="P905" s="112"/>
      <c r="Q905" s="111"/>
      <c r="R905" s="111"/>
      <c r="S905" s="111"/>
      <c r="T905" s="111"/>
      <c r="U905" s="111"/>
      <c r="V905" s="111"/>
      <c r="AB905" s="107"/>
      <c r="AC905" s="107"/>
      <c r="AD905" s="107"/>
      <c r="AE905" s="107"/>
      <c r="AF905" s="107"/>
      <c r="AG905" s="107"/>
      <c r="AH905" s="107"/>
      <c r="AI905" s="107"/>
      <c r="AJ905" s="107"/>
      <c r="AK905" s="107"/>
      <c r="AL905" s="107"/>
      <c r="AM905" s="107"/>
      <c r="AN905" s="107"/>
      <c r="AO905" s="107"/>
      <c r="AP905" s="107"/>
      <c r="AQ905" s="107"/>
      <c r="AR905" s="107"/>
      <c r="AS905" s="107"/>
      <c r="AT905" s="107"/>
      <c r="AU905" s="107"/>
      <c r="AV905" s="107"/>
      <c r="AW905" s="107"/>
      <c r="AX905" s="107"/>
      <c r="AY905" s="107"/>
      <c r="AZ905" s="107"/>
      <c r="BA905" s="107"/>
      <c r="BB905" s="107"/>
      <c r="BC905" s="107"/>
      <c r="BD905" s="107"/>
      <c r="BE905" s="107"/>
      <c r="BF905" s="107"/>
      <c r="BG905" s="107"/>
      <c r="BH905" s="107"/>
      <c r="BI905" s="107"/>
      <c r="BJ905" s="107"/>
      <c r="BK905" s="107"/>
      <c r="BL905" s="107"/>
      <c r="BM905" s="107"/>
      <c r="BN905" s="107"/>
      <c r="BO905" s="107"/>
      <c r="BP905" s="107"/>
      <c r="BQ905" s="107"/>
      <c r="BR905" s="107"/>
      <c r="BS905" s="107"/>
      <c r="BT905" s="107"/>
      <c r="BU905" s="107"/>
    </row>
    <row r="906" spans="3:73" ht="107.25" customHeight="1">
      <c r="C906" s="108"/>
      <c r="D906" s="108"/>
      <c r="E906" s="108"/>
      <c r="L906" s="110"/>
      <c r="M906" s="111"/>
      <c r="N906" s="112"/>
      <c r="O906" s="112"/>
      <c r="P906" s="112"/>
      <c r="Q906" s="111"/>
      <c r="R906" s="111"/>
      <c r="S906" s="111"/>
      <c r="T906" s="111"/>
      <c r="U906" s="111"/>
      <c r="V906" s="111"/>
      <c r="AB906" s="107"/>
      <c r="AC906" s="107"/>
      <c r="AD906" s="107"/>
      <c r="AE906" s="107"/>
      <c r="AF906" s="107"/>
      <c r="AG906" s="107"/>
      <c r="AH906" s="107"/>
      <c r="AI906" s="107"/>
      <c r="AJ906" s="107"/>
      <c r="AK906" s="107"/>
      <c r="AL906" s="107"/>
      <c r="AM906" s="107"/>
      <c r="AN906" s="107"/>
      <c r="AO906" s="107"/>
      <c r="AP906" s="107"/>
      <c r="AQ906" s="107"/>
      <c r="AR906" s="107"/>
      <c r="AS906" s="107"/>
      <c r="AT906" s="107"/>
      <c r="AU906" s="107"/>
      <c r="AV906" s="107"/>
      <c r="AW906" s="107"/>
      <c r="AX906" s="107"/>
      <c r="AY906" s="107"/>
      <c r="AZ906" s="107"/>
      <c r="BA906" s="107"/>
      <c r="BB906" s="107"/>
      <c r="BC906" s="107"/>
      <c r="BD906" s="107"/>
      <c r="BE906" s="107"/>
      <c r="BF906" s="107"/>
      <c r="BG906" s="107"/>
      <c r="BH906" s="107"/>
      <c r="BI906" s="107"/>
      <c r="BJ906" s="107"/>
      <c r="BK906" s="107"/>
      <c r="BL906" s="107"/>
      <c r="BM906" s="107"/>
      <c r="BN906" s="107"/>
      <c r="BO906" s="107"/>
      <c r="BP906" s="107"/>
      <c r="BQ906" s="107"/>
      <c r="BR906" s="107"/>
      <c r="BS906" s="107"/>
      <c r="BT906" s="107"/>
      <c r="BU906" s="107"/>
    </row>
    <row r="907" spans="3:73" ht="107.25" customHeight="1">
      <c r="C907" s="108"/>
      <c r="D907" s="108"/>
      <c r="E907" s="108"/>
      <c r="L907" s="110"/>
      <c r="M907" s="111"/>
      <c r="N907" s="112"/>
      <c r="O907" s="112"/>
      <c r="P907" s="112"/>
      <c r="Q907" s="111"/>
      <c r="R907" s="111"/>
      <c r="S907" s="111"/>
      <c r="T907" s="111"/>
      <c r="U907" s="111"/>
      <c r="V907" s="111"/>
      <c r="AB907" s="107"/>
      <c r="AC907" s="107"/>
      <c r="AD907" s="107"/>
      <c r="AE907" s="107"/>
      <c r="AF907" s="107"/>
      <c r="AG907" s="107"/>
      <c r="AH907" s="107"/>
      <c r="AI907" s="107"/>
      <c r="AJ907" s="107"/>
      <c r="AK907" s="107"/>
      <c r="AL907" s="107"/>
      <c r="AM907" s="107"/>
      <c r="AN907" s="107"/>
      <c r="AO907" s="107"/>
      <c r="AP907" s="107"/>
      <c r="AQ907" s="107"/>
      <c r="AR907" s="107"/>
      <c r="AS907" s="107"/>
      <c r="AT907" s="107"/>
      <c r="AU907" s="107"/>
      <c r="AV907" s="107"/>
      <c r="AW907" s="107"/>
      <c r="AX907" s="107"/>
      <c r="AY907" s="107"/>
      <c r="AZ907" s="107"/>
      <c r="BA907" s="107"/>
      <c r="BB907" s="107"/>
      <c r="BC907" s="107"/>
      <c r="BD907" s="107"/>
      <c r="BE907" s="107"/>
      <c r="BF907" s="107"/>
      <c r="BG907" s="107"/>
      <c r="BH907" s="107"/>
      <c r="BI907" s="107"/>
      <c r="BJ907" s="107"/>
      <c r="BK907" s="107"/>
      <c r="BL907" s="107"/>
      <c r="BM907" s="107"/>
      <c r="BN907" s="107"/>
      <c r="BO907" s="107"/>
      <c r="BP907" s="107"/>
      <c r="BQ907" s="107"/>
      <c r="BR907" s="107"/>
      <c r="BS907" s="107"/>
      <c r="BT907" s="107"/>
      <c r="BU907" s="107"/>
    </row>
    <row r="908" spans="3:73" ht="107.25" customHeight="1">
      <c r="C908" s="108"/>
      <c r="D908" s="108"/>
      <c r="E908" s="108"/>
      <c r="L908" s="110"/>
      <c r="M908" s="111"/>
      <c r="N908" s="112"/>
      <c r="O908" s="112"/>
      <c r="P908" s="112"/>
      <c r="Q908" s="111"/>
      <c r="R908" s="111"/>
      <c r="S908" s="111"/>
      <c r="T908" s="111"/>
      <c r="U908" s="111"/>
      <c r="V908" s="111"/>
      <c r="AB908" s="107"/>
      <c r="AC908" s="107"/>
      <c r="AD908" s="107"/>
      <c r="AE908" s="107"/>
      <c r="AF908" s="107"/>
      <c r="AG908" s="107"/>
      <c r="AH908" s="107"/>
      <c r="AI908" s="107"/>
      <c r="AJ908" s="107"/>
      <c r="AK908" s="107"/>
      <c r="AL908" s="107"/>
      <c r="AM908" s="107"/>
      <c r="AN908" s="107"/>
      <c r="AO908" s="107"/>
      <c r="AP908" s="107"/>
      <c r="AQ908" s="107"/>
      <c r="AR908" s="107"/>
      <c r="AS908" s="107"/>
      <c r="AT908" s="107"/>
      <c r="AU908" s="107"/>
      <c r="AV908" s="107"/>
      <c r="AW908" s="107"/>
      <c r="AX908" s="107"/>
      <c r="AY908" s="107"/>
      <c r="AZ908" s="107"/>
      <c r="BA908" s="107"/>
      <c r="BB908" s="107"/>
      <c r="BC908" s="107"/>
      <c r="BD908" s="107"/>
      <c r="BE908" s="107"/>
      <c r="BF908" s="107"/>
      <c r="BG908" s="107"/>
      <c r="BH908" s="107"/>
      <c r="BI908" s="107"/>
      <c r="BJ908" s="107"/>
      <c r="BK908" s="107"/>
      <c r="BL908" s="107"/>
      <c r="BM908" s="107"/>
      <c r="BN908" s="107"/>
      <c r="BO908" s="107"/>
      <c r="BP908" s="107"/>
      <c r="BQ908" s="107"/>
      <c r="BR908" s="107"/>
      <c r="BS908" s="107"/>
      <c r="BT908" s="107"/>
      <c r="BU908" s="107"/>
    </row>
    <row r="909" spans="3:73" ht="107.25" customHeight="1">
      <c r="C909" s="108"/>
      <c r="D909" s="108"/>
      <c r="E909" s="108"/>
      <c r="L909" s="110"/>
      <c r="M909" s="111"/>
      <c r="N909" s="112"/>
      <c r="O909" s="112"/>
      <c r="P909" s="112"/>
      <c r="Q909" s="111"/>
      <c r="R909" s="111"/>
      <c r="S909" s="111"/>
      <c r="T909" s="111"/>
      <c r="U909" s="111"/>
      <c r="V909" s="111"/>
      <c r="AB909" s="107"/>
      <c r="AC909" s="107"/>
      <c r="AD909" s="107"/>
      <c r="AE909" s="107"/>
      <c r="AF909" s="107"/>
      <c r="AG909" s="107"/>
      <c r="AH909" s="107"/>
      <c r="AI909" s="107"/>
      <c r="AJ909" s="107"/>
      <c r="AK909" s="107"/>
      <c r="AL909" s="107"/>
      <c r="AM909" s="107"/>
      <c r="AN909" s="107"/>
      <c r="AO909" s="107"/>
      <c r="AP909" s="107"/>
      <c r="AQ909" s="107"/>
      <c r="AR909" s="107"/>
      <c r="AS909" s="107"/>
      <c r="AT909" s="107"/>
      <c r="AU909" s="107"/>
      <c r="AV909" s="107"/>
      <c r="AW909" s="107"/>
      <c r="AX909" s="107"/>
      <c r="AY909" s="107"/>
      <c r="AZ909" s="107"/>
      <c r="BA909" s="107"/>
      <c r="BB909" s="107"/>
      <c r="BC909" s="107"/>
      <c r="BD909" s="107"/>
      <c r="BE909" s="107"/>
      <c r="BF909" s="107"/>
      <c r="BG909" s="107"/>
      <c r="BH909" s="107"/>
      <c r="BI909" s="107"/>
      <c r="BJ909" s="107"/>
      <c r="BK909" s="107"/>
      <c r="BL909" s="107"/>
      <c r="BM909" s="107"/>
      <c r="BN909" s="107"/>
      <c r="BO909" s="107"/>
      <c r="BP909" s="107"/>
      <c r="BQ909" s="107"/>
      <c r="BR909" s="107"/>
      <c r="BS909" s="107"/>
      <c r="BT909" s="107"/>
      <c r="BU909" s="107"/>
    </row>
    <row r="910" spans="3:73" ht="107.25" customHeight="1">
      <c r="C910" s="108"/>
      <c r="D910" s="108"/>
      <c r="E910" s="108"/>
      <c r="L910" s="110"/>
      <c r="M910" s="111"/>
      <c r="N910" s="112"/>
      <c r="O910" s="112"/>
      <c r="P910" s="112"/>
      <c r="Q910" s="111"/>
      <c r="R910" s="111"/>
      <c r="S910" s="111"/>
      <c r="T910" s="111"/>
      <c r="U910" s="111"/>
      <c r="V910" s="111"/>
      <c r="AB910" s="107"/>
      <c r="AC910" s="107"/>
      <c r="AD910" s="107"/>
      <c r="AE910" s="107"/>
      <c r="AF910" s="107"/>
      <c r="AG910" s="107"/>
      <c r="AH910" s="107"/>
      <c r="AI910" s="107"/>
      <c r="AJ910" s="107"/>
      <c r="AK910" s="107"/>
      <c r="AL910" s="107"/>
      <c r="AM910" s="107"/>
      <c r="AN910" s="107"/>
      <c r="AO910" s="107"/>
      <c r="AP910" s="107"/>
      <c r="AQ910" s="107"/>
      <c r="AR910" s="107"/>
      <c r="AS910" s="107"/>
      <c r="AT910" s="107"/>
      <c r="AU910" s="107"/>
      <c r="AV910" s="107"/>
      <c r="AW910" s="107"/>
      <c r="AX910" s="107"/>
      <c r="AY910" s="107"/>
      <c r="AZ910" s="107"/>
      <c r="BA910" s="107"/>
      <c r="BB910" s="107"/>
      <c r="BC910" s="107"/>
      <c r="BD910" s="107"/>
      <c r="BE910" s="107"/>
      <c r="BF910" s="107"/>
      <c r="BG910" s="107"/>
      <c r="BH910" s="107"/>
      <c r="BI910" s="107"/>
      <c r="BJ910" s="107"/>
      <c r="BK910" s="107"/>
      <c r="BL910" s="107"/>
      <c r="BM910" s="107"/>
      <c r="BN910" s="107"/>
      <c r="BO910" s="107"/>
      <c r="BP910" s="107"/>
      <c r="BQ910" s="107"/>
      <c r="BR910" s="107"/>
      <c r="BS910" s="107"/>
      <c r="BT910" s="107"/>
      <c r="BU910" s="107"/>
    </row>
    <row r="911" spans="3:73" ht="107.25" customHeight="1">
      <c r="C911" s="108"/>
      <c r="D911" s="108"/>
      <c r="E911" s="108"/>
      <c r="L911" s="110"/>
      <c r="M911" s="111"/>
      <c r="N911" s="112"/>
      <c r="O911" s="112"/>
      <c r="P911" s="112"/>
      <c r="Q911" s="111"/>
      <c r="R911" s="111"/>
      <c r="S911" s="111"/>
      <c r="T911" s="111"/>
      <c r="U911" s="111"/>
      <c r="V911" s="111"/>
      <c r="AB911" s="107"/>
      <c r="AC911" s="107"/>
      <c r="AD911" s="107"/>
      <c r="AE911" s="107"/>
      <c r="AF911" s="107"/>
      <c r="AG911" s="107"/>
      <c r="AH911" s="107"/>
      <c r="AI911" s="107"/>
      <c r="AJ911" s="107"/>
      <c r="AK911" s="107"/>
      <c r="AL911" s="107"/>
      <c r="AM911" s="107"/>
      <c r="AN911" s="107"/>
      <c r="AO911" s="107"/>
      <c r="AP911" s="107"/>
      <c r="AQ911" s="107"/>
      <c r="AR911" s="107"/>
      <c r="AS911" s="107"/>
      <c r="AT911" s="107"/>
      <c r="AU911" s="107"/>
      <c r="AV911" s="107"/>
      <c r="AW911" s="107"/>
      <c r="AX911" s="107"/>
      <c r="AY911" s="107"/>
      <c r="AZ911" s="107"/>
      <c r="BA911" s="107"/>
      <c r="BB911" s="107"/>
      <c r="BC911" s="107"/>
      <c r="BD911" s="107"/>
      <c r="BE911" s="107"/>
      <c r="BF911" s="107"/>
      <c r="BG911" s="107"/>
      <c r="BH911" s="107"/>
      <c r="BI911" s="107"/>
      <c r="BJ911" s="107"/>
      <c r="BK911" s="107"/>
      <c r="BL911" s="107"/>
      <c r="BM911" s="107"/>
      <c r="BN911" s="107"/>
      <c r="BO911" s="107"/>
      <c r="BP911" s="107"/>
      <c r="BQ911" s="107"/>
      <c r="BR911" s="107"/>
      <c r="BS911" s="107"/>
      <c r="BT911" s="107"/>
      <c r="BU911" s="107"/>
    </row>
    <row r="912" spans="3:73" ht="107.25" customHeight="1">
      <c r="C912" s="108"/>
      <c r="D912" s="108"/>
      <c r="E912" s="108"/>
      <c r="L912" s="110"/>
      <c r="M912" s="111"/>
      <c r="N912" s="112"/>
      <c r="O912" s="112"/>
      <c r="P912" s="112"/>
      <c r="Q912" s="111"/>
      <c r="R912" s="111"/>
      <c r="S912" s="111"/>
      <c r="T912" s="111"/>
      <c r="U912" s="111"/>
      <c r="V912" s="111"/>
      <c r="AB912" s="107"/>
      <c r="AC912" s="107"/>
      <c r="AD912" s="107"/>
      <c r="AE912" s="107"/>
      <c r="AF912" s="107"/>
      <c r="AG912" s="107"/>
      <c r="AH912" s="107"/>
      <c r="AI912" s="107"/>
      <c r="AJ912" s="107"/>
      <c r="AK912" s="107"/>
      <c r="AL912" s="107"/>
      <c r="AM912" s="107"/>
      <c r="AN912" s="107"/>
      <c r="AO912" s="107"/>
      <c r="AP912" s="107"/>
      <c r="AQ912" s="107"/>
      <c r="AR912" s="107"/>
      <c r="AS912" s="107"/>
      <c r="AT912" s="107"/>
      <c r="AU912" s="107"/>
      <c r="AV912" s="107"/>
      <c r="AW912" s="107"/>
      <c r="AX912" s="107"/>
      <c r="AY912" s="107"/>
      <c r="AZ912" s="107"/>
      <c r="BA912" s="107"/>
      <c r="BB912" s="107"/>
      <c r="BC912" s="107"/>
      <c r="BD912" s="107"/>
      <c r="BE912" s="107"/>
      <c r="BF912" s="107"/>
      <c r="BG912" s="107"/>
      <c r="BH912" s="107"/>
      <c r="BI912" s="107"/>
      <c r="BJ912" s="107"/>
      <c r="BK912" s="107"/>
      <c r="BL912" s="107"/>
      <c r="BM912" s="107"/>
      <c r="BN912" s="107"/>
      <c r="BO912" s="107"/>
      <c r="BP912" s="107"/>
      <c r="BQ912" s="107"/>
      <c r="BR912" s="107"/>
      <c r="BS912" s="107"/>
      <c r="BT912" s="107"/>
      <c r="BU912" s="107"/>
    </row>
    <row r="913" spans="3:73" ht="107.25" customHeight="1">
      <c r="C913" s="108"/>
      <c r="D913" s="108"/>
      <c r="E913" s="108"/>
      <c r="L913" s="110"/>
      <c r="M913" s="111"/>
      <c r="N913" s="112"/>
      <c r="O913" s="112"/>
      <c r="P913" s="112"/>
      <c r="Q913" s="111"/>
      <c r="R913" s="111"/>
      <c r="S913" s="111"/>
      <c r="T913" s="111"/>
      <c r="U913" s="111"/>
      <c r="V913" s="111"/>
      <c r="AB913" s="107"/>
      <c r="AC913" s="107"/>
      <c r="AD913" s="107"/>
      <c r="AE913" s="107"/>
      <c r="AF913" s="107"/>
      <c r="AG913" s="107"/>
      <c r="AH913" s="107"/>
      <c r="AI913" s="107"/>
      <c r="AJ913" s="107"/>
      <c r="AK913" s="107"/>
      <c r="AL913" s="107"/>
      <c r="AM913" s="107"/>
      <c r="AN913" s="107"/>
      <c r="AO913" s="107"/>
      <c r="AP913" s="107"/>
      <c r="AQ913" s="107"/>
      <c r="AR913" s="107"/>
      <c r="AS913" s="107"/>
      <c r="AT913" s="107"/>
      <c r="AU913" s="107"/>
      <c r="AV913" s="107"/>
      <c r="AW913" s="107"/>
      <c r="AX913" s="107"/>
      <c r="AY913" s="107"/>
      <c r="AZ913" s="107"/>
      <c r="BA913" s="107"/>
      <c r="BB913" s="107"/>
      <c r="BC913" s="107"/>
      <c r="BD913" s="107"/>
      <c r="BE913" s="107"/>
      <c r="BF913" s="107"/>
      <c r="BG913" s="107"/>
      <c r="BH913" s="107"/>
      <c r="BI913" s="107"/>
      <c r="BJ913" s="107"/>
      <c r="BK913" s="107"/>
      <c r="BL913" s="107"/>
      <c r="BM913" s="107"/>
      <c r="BN913" s="107"/>
      <c r="BO913" s="107"/>
      <c r="BP913" s="107"/>
      <c r="BQ913" s="107"/>
      <c r="BR913" s="107"/>
      <c r="BS913" s="107"/>
      <c r="BT913" s="107"/>
      <c r="BU913" s="107"/>
    </row>
    <row r="914" spans="3:73" ht="107.25" customHeight="1">
      <c r="C914" s="108"/>
      <c r="D914" s="108"/>
      <c r="E914" s="108"/>
      <c r="L914" s="110"/>
      <c r="M914" s="111"/>
      <c r="N914" s="112"/>
      <c r="O914" s="112"/>
      <c r="P914" s="112"/>
      <c r="Q914" s="111"/>
      <c r="R914" s="111"/>
      <c r="S914" s="111"/>
      <c r="T914" s="111"/>
      <c r="U914" s="111"/>
      <c r="V914" s="111"/>
      <c r="AB914" s="107"/>
      <c r="AC914" s="107"/>
      <c r="AD914" s="107"/>
      <c r="AE914" s="107"/>
      <c r="AF914" s="107"/>
      <c r="AG914" s="107"/>
      <c r="AH914" s="107"/>
      <c r="AI914" s="107"/>
      <c r="AJ914" s="107"/>
      <c r="AK914" s="107"/>
      <c r="AL914" s="107"/>
      <c r="AM914" s="107"/>
      <c r="AN914" s="107"/>
      <c r="AO914" s="107"/>
      <c r="AP914" s="107"/>
      <c r="AQ914" s="107"/>
      <c r="AR914" s="107"/>
      <c r="AS914" s="107"/>
      <c r="AT914" s="107"/>
      <c r="AU914" s="107"/>
      <c r="AV914" s="107"/>
      <c r="AW914" s="107"/>
      <c r="AX914" s="107"/>
      <c r="AY914" s="107"/>
      <c r="AZ914" s="107"/>
      <c r="BA914" s="107"/>
      <c r="BB914" s="107"/>
      <c r="BC914" s="107"/>
      <c r="BD914" s="107"/>
      <c r="BE914" s="107"/>
      <c r="BF914" s="107"/>
      <c r="BG914" s="107"/>
      <c r="BH914" s="107"/>
      <c r="BI914" s="107"/>
      <c r="BJ914" s="107"/>
      <c r="BK914" s="107"/>
      <c r="BL914" s="107"/>
      <c r="BM914" s="107"/>
      <c r="BN914" s="107"/>
      <c r="BO914" s="107"/>
      <c r="BP914" s="107"/>
      <c r="BQ914" s="107"/>
      <c r="BR914" s="107"/>
      <c r="BS914" s="107"/>
      <c r="BT914" s="107"/>
      <c r="BU914" s="107"/>
    </row>
    <row r="915" spans="3:73" ht="107.25" customHeight="1">
      <c r="C915" s="108"/>
      <c r="D915" s="108"/>
      <c r="E915" s="108"/>
      <c r="L915" s="110"/>
      <c r="M915" s="111"/>
      <c r="N915" s="112"/>
      <c r="O915" s="112"/>
      <c r="P915" s="112"/>
      <c r="Q915" s="111"/>
      <c r="R915" s="111"/>
      <c r="S915" s="111"/>
      <c r="T915" s="111"/>
      <c r="U915" s="111"/>
      <c r="V915" s="111"/>
      <c r="AB915" s="107"/>
      <c r="AC915" s="107"/>
      <c r="AD915" s="107"/>
      <c r="AE915" s="107"/>
      <c r="AF915" s="107"/>
      <c r="AG915" s="107"/>
      <c r="AH915" s="107"/>
      <c r="AI915" s="107"/>
      <c r="AJ915" s="107"/>
      <c r="AK915" s="107"/>
      <c r="AL915" s="107"/>
      <c r="AM915" s="107"/>
      <c r="AN915" s="107"/>
      <c r="AO915" s="107"/>
      <c r="AP915" s="107"/>
      <c r="AQ915" s="107"/>
      <c r="AR915" s="107"/>
      <c r="AS915" s="107"/>
      <c r="AT915" s="107"/>
      <c r="AU915" s="107"/>
      <c r="AV915" s="107"/>
      <c r="AW915" s="107"/>
      <c r="AX915" s="107"/>
      <c r="AY915" s="107"/>
      <c r="AZ915" s="107"/>
      <c r="BA915" s="107"/>
      <c r="BB915" s="107"/>
      <c r="BC915" s="107"/>
      <c r="BD915" s="107"/>
      <c r="BE915" s="107"/>
      <c r="BF915" s="107"/>
      <c r="BG915" s="107"/>
      <c r="BH915" s="107"/>
      <c r="BI915" s="107"/>
      <c r="BJ915" s="107"/>
      <c r="BK915" s="107"/>
      <c r="BL915" s="107"/>
      <c r="BM915" s="107"/>
      <c r="BN915" s="107"/>
      <c r="BO915" s="107"/>
      <c r="BP915" s="107"/>
      <c r="BQ915" s="107"/>
      <c r="BR915" s="107"/>
      <c r="BS915" s="107"/>
      <c r="BT915" s="107"/>
      <c r="BU915" s="107"/>
    </row>
    <row r="916" spans="3:73" ht="107.25" customHeight="1">
      <c r="C916" s="108"/>
      <c r="D916" s="108"/>
      <c r="E916" s="108"/>
      <c r="L916" s="110"/>
      <c r="M916" s="111"/>
      <c r="N916" s="112"/>
      <c r="O916" s="112"/>
      <c r="P916" s="112"/>
      <c r="Q916" s="111"/>
      <c r="R916" s="111"/>
      <c r="S916" s="111"/>
      <c r="T916" s="111"/>
      <c r="U916" s="111"/>
      <c r="V916" s="111"/>
      <c r="AB916" s="107"/>
      <c r="AC916" s="107"/>
      <c r="AD916" s="107"/>
      <c r="AE916" s="107"/>
      <c r="AF916" s="107"/>
      <c r="AG916" s="107"/>
      <c r="AH916" s="107"/>
      <c r="AI916" s="107"/>
      <c r="AJ916" s="107"/>
      <c r="AK916" s="107"/>
      <c r="AL916" s="107"/>
      <c r="AM916" s="107"/>
      <c r="AN916" s="107"/>
      <c r="AO916" s="107"/>
      <c r="AP916" s="107"/>
      <c r="AQ916" s="107"/>
      <c r="AR916" s="107"/>
      <c r="AS916" s="107"/>
      <c r="AT916" s="107"/>
      <c r="AU916" s="107"/>
      <c r="AV916" s="107"/>
      <c r="AW916" s="107"/>
      <c r="AX916" s="107"/>
      <c r="AY916" s="107"/>
      <c r="AZ916" s="107"/>
      <c r="BA916" s="107"/>
      <c r="BB916" s="107"/>
      <c r="BC916" s="107"/>
      <c r="BD916" s="107"/>
      <c r="BE916" s="107"/>
      <c r="BF916" s="107"/>
      <c r="BG916" s="107"/>
      <c r="BH916" s="107"/>
      <c r="BI916" s="107"/>
      <c r="BJ916" s="107"/>
      <c r="BK916" s="107"/>
      <c r="BL916" s="107"/>
      <c r="BM916" s="107"/>
      <c r="BN916" s="107"/>
      <c r="BO916" s="107"/>
      <c r="BP916" s="107"/>
      <c r="BQ916" s="107"/>
      <c r="BR916" s="107"/>
      <c r="BS916" s="107"/>
      <c r="BT916" s="107"/>
      <c r="BU916" s="107"/>
    </row>
    <row r="917" spans="3:73" ht="107.25" customHeight="1">
      <c r="C917" s="108"/>
      <c r="D917" s="108"/>
      <c r="E917" s="108"/>
      <c r="L917" s="110"/>
      <c r="M917" s="111"/>
      <c r="N917" s="112"/>
      <c r="O917" s="112"/>
      <c r="P917" s="112"/>
      <c r="Q917" s="111"/>
      <c r="R917" s="111"/>
      <c r="S917" s="111"/>
      <c r="T917" s="111"/>
      <c r="U917" s="111"/>
      <c r="V917" s="111"/>
      <c r="AB917" s="107"/>
      <c r="AC917" s="107"/>
      <c r="AD917" s="107"/>
      <c r="AE917" s="107"/>
      <c r="AF917" s="107"/>
      <c r="AG917" s="107"/>
      <c r="AH917" s="107"/>
      <c r="AI917" s="107"/>
      <c r="AJ917" s="107"/>
      <c r="AK917" s="107"/>
      <c r="AL917" s="107"/>
      <c r="AM917" s="107"/>
      <c r="AN917" s="107"/>
      <c r="AO917" s="107"/>
      <c r="AP917" s="107"/>
      <c r="AQ917" s="107"/>
      <c r="AR917" s="107"/>
      <c r="AS917" s="107"/>
      <c r="AT917" s="107"/>
      <c r="AU917" s="107"/>
      <c r="AV917" s="107"/>
      <c r="AW917" s="107"/>
      <c r="AX917" s="107"/>
      <c r="AY917" s="107"/>
      <c r="AZ917" s="107"/>
      <c r="BA917" s="107"/>
      <c r="BB917" s="107"/>
      <c r="BC917" s="107"/>
      <c r="BD917" s="107"/>
      <c r="BE917" s="107"/>
      <c r="BF917" s="107"/>
      <c r="BG917" s="107"/>
      <c r="BH917" s="107"/>
      <c r="BI917" s="107"/>
      <c r="BJ917" s="107"/>
      <c r="BK917" s="107"/>
      <c r="BL917" s="107"/>
      <c r="BM917" s="107"/>
      <c r="BN917" s="107"/>
      <c r="BO917" s="107"/>
      <c r="BP917" s="107"/>
      <c r="BQ917" s="107"/>
      <c r="BR917" s="107"/>
      <c r="BS917" s="107"/>
      <c r="BT917" s="107"/>
      <c r="BU917" s="107"/>
    </row>
    <row r="918" spans="3:73" ht="107.25" customHeight="1">
      <c r="C918" s="108"/>
      <c r="D918" s="108"/>
      <c r="E918" s="108"/>
      <c r="L918" s="110"/>
      <c r="M918" s="111"/>
      <c r="N918" s="112"/>
      <c r="O918" s="112"/>
      <c r="P918" s="112"/>
      <c r="Q918" s="111"/>
      <c r="R918" s="111"/>
      <c r="S918" s="111"/>
      <c r="T918" s="111"/>
      <c r="U918" s="111"/>
      <c r="V918" s="111"/>
      <c r="AB918" s="107"/>
      <c r="AC918" s="107"/>
      <c r="AD918" s="107"/>
      <c r="AE918" s="107"/>
      <c r="AF918" s="107"/>
      <c r="AG918" s="107"/>
      <c r="AH918" s="107"/>
      <c r="AI918" s="107"/>
      <c r="AJ918" s="107"/>
      <c r="AK918" s="107"/>
      <c r="AL918" s="107"/>
      <c r="AM918" s="107"/>
      <c r="AN918" s="107"/>
      <c r="AO918" s="107"/>
      <c r="AP918" s="107"/>
      <c r="AQ918" s="107"/>
      <c r="AR918" s="107"/>
      <c r="AS918" s="107"/>
      <c r="AT918" s="107"/>
      <c r="AU918" s="107"/>
      <c r="AV918" s="107"/>
      <c r="AW918" s="107"/>
      <c r="AX918" s="107"/>
      <c r="AY918" s="107"/>
      <c r="AZ918" s="107"/>
      <c r="BA918" s="107"/>
      <c r="BB918" s="107"/>
      <c r="BC918" s="107"/>
      <c r="BD918" s="107"/>
      <c r="BE918" s="107"/>
      <c r="BF918" s="107"/>
      <c r="BG918" s="107"/>
      <c r="BH918" s="107"/>
      <c r="BI918" s="107"/>
      <c r="BJ918" s="107"/>
      <c r="BK918" s="107"/>
      <c r="BL918" s="107"/>
      <c r="BM918" s="107"/>
      <c r="BN918" s="107"/>
      <c r="BO918" s="107"/>
      <c r="BP918" s="107"/>
      <c r="BQ918" s="107"/>
      <c r="BR918" s="107"/>
      <c r="BS918" s="107"/>
      <c r="BT918" s="107"/>
      <c r="BU918" s="107"/>
    </row>
    <row r="919" spans="3:73" ht="107.25" customHeight="1">
      <c r="C919" s="108"/>
      <c r="D919" s="108"/>
      <c r="E919" s="108"/>
      <c r="L919" s="110"/>
      <c r="M919" s="111"/>
      <c r="N919" s="112"/>
      <c r="O919" s="112"/>
      <c r="P919" s="112"/>
      <c r="Q919" s="111"/>
      <c r="R919" s="111"/>
      <c r="S919" s="111"/>
      <c r="T919" s="111"/>
      <c r="U919" s="111"/>
      <c r="V919" s="111"/>
      <c r="AB919" s="107"/>
      <c r="AC919" s="107"/>
      <c r="AD919" s="107"/>
      <c r="AE919" s="107"/>
      <c r="AF919" s="107"/>
      <c r="AG919" s="107"/>
      <c r="AH919" s="107"/>
      <c r="AI919" s="107"/>
      <c r="AJ919" s="107"/>
      <c r="AK919" s="107"/>
      <c r="AL919" s="107"/>
      <c r="AM919" s="107"/>
      <c r="AN919" s="107"/>
      <c r="AO919" s="107"/>
      <c r="AP919" s="107"/>
      <c r="AQ919" s="107"/>
      <c r="AR919" s="107"/>
      <c r="AS919" s="107"/>
      <c r="AT919" s="107"/>
      <c r="AU919" s="107"/>
      <c r="AV919" s="107"/>
      <c r="AW919" s="107"/>
      <c r="AX919" s="107"/>
      <c r="AY919" s="107"/>
      <c r="AZ919" s="107"/>
      <c r="BA919" s="107"/>
      <c r="BB919" s="107"/>
      <c r="BC919" s="107"/>
      <c r="BD919" s="107"/>
      <c r="BE919" s="107"/>
      <c r="BF919" s="107"/>
      <c r="BG919" s="107"/>
      <c r="BH919" s="107"/>
      <c r="BI919" s="107"/>
      <c r="BJ919" s="107"/>
      <c r="BK919" s="107"/>
      <c r="BL919" s="107"/>
      <c r="BM919" s="107"/>
      <c r="BN919" s="107"/>
      <c r="BO919" s="107"/>
      <c r="BP919" s="107"/>
      <c r="BQ919" s="107"/>
      <c r="BR919" s="107"/>
      <c r="BS919" s="107"/>
      <c r="BT919" s="107"/>
      <c r="BU919" s="107"/>
    </row>
    <row r="920" spans="3:73" ht="107.25" customHeight="1">
      <c r="C920" s="108"/>
      <c r="D920" s="108"/>
      <c r="E920" s="108"/>
      <c r="L920" s="110"/>
      <c r="M920" s="111"/>
      <c r="N920" s="112"/>
      <c r="O920" s="112"/>
      <c r="P920" s="112"/>
      <c r="Q920" s="111"/>
      <c r="R920" s="111"/>
      <c r="S920" s="111"/>
      <c r="T920" s="111"/>
      <c r="U920" s="111"/>
      <c r="V920" s="111"/>
      <c r="AB920" s="107"/>
      <c r="AC920" s="107"/>
      <c r="AD920" s="107"/>
      <c r="AE920" s="107"/>
      <c r="AF920" s="107"/>
      <c r="AG920" s="107"/>
      <c r="AH920" s="107"/>
      <c r="AI920" s="107"/>
      <c r="AJ920" s="107"/>
      <c r="AK920" s="107"/>
      <c r="AL920" s="107"/>
      <c r="AM920" s="107"/>
      <c r="AN920" s="107"/>
      <c r="AO920" s="107"/>
      <c r="AP920" s="107"/>
      <c r="AQ920" s="107"/>
      <c r="AR920" s="107"/>
      <c r="AS920" s="107"/>
      <c r="AT920" s="107"/>
      <c r="AU920" s="107"/>
      <c r="AV920" s="107"/>
      <c r="AW920" s="107"/>
      <c r="AX920" s="107"/>
      <c r="AY920" s="107"/>
      <c r="AZ920" s="107"/>
      <c r="BA920" s="107"/>
      <c r="BB920" s="107"/>
      <c r="BC920" s="107"/>
      <c r="BD920" s="107"/>
      <c r="BE920" s="107"/>
      <c r="BF920" s="107"/>
      <c r="BG920" s="107"/>
      <c r="BH920" s="107"/>
      <c r="BI920" s="107"/>
      <c r="BJ920" s="107"/>
      <c r="BK920" s="107"/>
      <c r="BL920" s="107"/>
      <c r="BM920" s="107"/>
      <c r="BN920" s="107"/>
      <c r="BO920" s="107"/>
      <c r="BP920" s="107"/>
      <c r="BQ920" s="107"/>
      <c r="BR920" s="107"/>
      <c r="BS920" s="107"/>
      <c r="BT920" s="107"/>
      <c r="BU920" s="107"/>
    </row>
    <row r="921" spans="3:73" ht="107.25" customHeight="1">
      <c r="C921" s="108"/>
      <c r="D921" s="108"/>
      <c r="E921" s="108"/>
      <c r="L921" s="110"/>
      <c r="M921" s="111"/>
      <c r="N921" s="112"/>
      <c r="O921" s="112"/>
      <c r="P921" s="112"/>
      <c r="Q921" s="111"/>
      <c r="R921" s="111"/>
      <c r="S921" s="111"/>
      <c r="T921" s="111"/>
      <c r="U921" s="111"/>
      <c r="V921" s="111"/>
      <c r="AB921" s="107"/>
      <c r="AC921" s="107"/>
      <c r="AD921" s="107"/>
      <c r="AE921" s="107"/>
      <c r="AF921" s="107"/>
      <c r="AG921" s="107"/>
      <c r="AH921" s="107"/>
      <c r="AI921" s="107"/>
      <c r="AJ921" s="107"/>
      <c r="AK921" s="107"/>
      <c r="AL921" s="107"/>
      <c r="AM921" s="107"/>
      <c r="AN921" s="107"/>
      <c r="AO921" s="107"/>
      <c r="AP921" s="107"/>
      <c r="AQ921" s="107"/>
      <c r="AR921" s="107"/>
      <c r="AS921" s="107"/>
      <c r="AT921" s="107"/>
      <c r="AU921" s="107"/>
      <c r="AV921" s="107"/>
      <c r="AW921" s="107"/>
      <c r="AX921" s="107"/>
      <c r="AY921" s="107"/>
      <c r="AZ921" s="107"/>
      <c r="BA921" s="107"/>
      <c r="BB921" s="107"/>
      <c r="BC921" s="107"/>
      <c r="BD921" s="107"/>
      <c r="BE921" s="107"/>
      <c r="BF921" s="107"/>
      <c r="BG921" s="107"/>
      <c r="BH921" s="107"/>
      <c r="BI921" s="107"/>
      <c r="BJ921" s="107"/>
      <c r="BK921" s="107"/>
      <c r="BL921" s="107"/>
      <c r="BM921" s="107"/>
      <c r="BN921" s="107"/>
      <c r="BO921" s="107"/>
      <c r="BP921" s="107"/>
      <c r="BQ921" s="107"/>
      <c r="BR921" s="107"/>
      <c r="BS921" s="107"/>
      <c r="BT921" s="107"/>
      <c r="BU921" s="107"/>
    </row>
    <row r="922" spans="3:73" ht="107.25" customHeight="1">
      <c r="C922" s="108"/>
      <c r="D922" s="108"/>
      <c r="E922" s="108"/>
      <c r="L922" s="110"/>
      <c r="M922" s="111"/>
      <c r="N922" s="112"/>
      <c r="O922" s="112"/>
      <c r="P922" s="112"/>
      <c r="Q922" s="111"/>
      <c r="R922" s="111"/>
      <c r="S922" s="111"/>
      <c r="T922" s="111"/>
      <c r="U922" s="111"/>
      <c r="V922" s="111"/>
      <c r="AB922" s="107"/>
      <c r="AC922" s="107"/>
      <c r="AD922" s="107"/>
      <c r="AE922" s="107"/>
      <c r="AF922" s="107"/>
      <c r="AG922" s="107"/>
      <c r="AH922" s="107"/>
      <c r="AI922" s="107"/>
      <c r="AJ922" s="107"/>
      <c r="AK922" s="107"/>
      <c r="AL922" s="107"/>
      <c r="AM922" s="107"/>
      <c r="AN922" s="107"/>
      <c r="AO922" s="107"/>
      <c r="AP922" s="107"/>
      <c r="AQ922" s="107"/>
      <c r="AR922" s="107"/>
      <c r="AS922" s="107"/>
      <c r="AT922" s="107"/>
      <c r="AU922" s="107"/>
      <c r="AV922" s="107"/>
      <c r="AW922" s="107"/>
      <c r="AX922" s="107"/>
      <c r="AY922" s="107"/>
      <c r="AZ922" s="107"/>
      <c r="BA922" s="107"/>
      <c r="BB922" s="107"/>
      <c r="BC922" s="107"/>
      <c r="BD922" s="107"/>
      <c r="BE922" s="107"/>
      <c r="BF922" s="107"/>
      <c r="BG922" s="107"/>
      <c r="BH922" s="107"/>
      <c r="BI922" s="107"/>
      <c r="BJ922" s="107"/>
      <c r="BK922" s="107"/>
      <c r="BL922" s="107"/>
      <c r="BM922" s="107"/>
      <c r="BN922" s="107"/>
      <c r="BO922" s="107"/>
      <c r="BP922" s="107"/>
      <c r="BQ922" s="107"/>
      <c r="BR922" s="107"/>
      <c r="BS922" s="107"/>
      <c r="BT922" s="107"/>
      <c r="BU922" s="107"/>
    </row>
    <row r="923" spans="3:73" ht="107.25" customHeight="1">
      <c r="C923" s="108"/>
      <c r="D923" s="108"/>
      <c r="E923" s="108"/>
      <c r="L923" s="110"/>
      <c r="M923" s="111"/>
      <c r="N923" s="112"/>
      <c r="O923" s="112"/>
      <c r="P923" s="112"/>
      <c r="Q923" s="111"/>
      <c r="R923" s="111"/>
      <c r="S923" s="111"/>
      <c r="T923" s="111"/>
      <c r="U923" s="111"/>
      <c r="V923" s="111"/>
      <c r="AB923" s="107"/>
      <c r="AC923" s="107"/>
      <c r="AD923" s="107"/>
      <c r="AE923" s="107"/>
      <c r="AF923" s="107"/>
      <c r="AG923" s="107"/>
      <c r="AH923" s="107"/>
      <c r="AI923" s="107"/>
      <c r="AJ923" s="107"/>
      <c r="AK923" s="107"/>
      <c r="AL923" s="107"/>
      <c r="AM923" s="107"/>
      <c r="AN923" s="107"/>
      <c r="AO923" s="107"/>
      <c r="AP923" s="107"/>
      <c r="AQ923" s="107"/>
      <c r="AR923" s="107"/>
      <c r="AS923" s="107"/>
      <c r="AT923" s="107"/>
      <c r="AU923" s="107"/>
      <c r="AV923" s="107"/>
      <c r="AW923" s="107"/>
      <c r="AX923" s="107"/>
      <c r="AY923" s="107"/>
      <c r="AZ923" s="107"/>
      <c r="BA923" s="107"/>
      <c r="BB923" s="107"/>
      <c r="BC923" s="107"/>
      <c r="BD923" s="107"/>
      <c r="BE923" s="107"/>
      <c r="BF923" s="107"/>
      <c r="BG923" s="107"/>
      <c r="BH923" s="107"/>
      <c r="BI923" s="107"/>
      <c r="BJ923" s="107"/>
      <c r="BK923" s="107"/>
      <c r="BL923" s="107"/>
      <c r="BM923" s="107"/>
      <c r="BN923" s="107"/>
      <c r="BO923" s="107"/>
      <c r="BP923" s="107"/>
      <c r="BQ923" s="107"/>
      <c r="BR923" s="107"/>
      <c r="BS923" s="107"/>
      <c r="BT923" s="107"/>
      <c r="BU923" s="107"/>
    </row>
    <row r="924" spans="3:73" ht="107.25" customHeight="1">
      <c r="C924" s="108"/>
      <c r="D924" s="108"/>
      <c r="E924" s="108"/>
      <c r="L924" s="110"/>
      <c r="M924" s="111"/>
      <c r="N924" s="112"/>
      <c r="O924" s="112"/>
      <c r="P924" s="112"/>
      <c r="Q924" s="111"/>
      <c r="R924" s="111"/>
      <c r="S924" s="111"/>
      <c r="T924" s="111"/>
      <c r="U924" s="111"/>
      <c r="V924" s="111"/>
      <c r="AB924" s="107"/>
      <c r="AC924" s="107"/>
      <c r="AD924" s="107"/>
      <c r="AE924" s="107"/>
      <c r="AF924" s="107"/>
      <c r="AG924" s="107"/>
      <c r="AH924" s="107"/>
      <c r="AI924" s="107"/>
      <c r="AJ924" s="107"/>
      <c r="AK924" s="107"/>
      <c r="AL924" s="107"/>
      <c r="AM924" s="107"/>
      <c r="AN924" s="107"/>
      <c r="AO924" s="107"/>
      <c r="AP924" s="107"/>
      <c r="AQ924" s="107"/>
      <c r="AR924" s="107"/>
      <c r="AS924" s="107"/>
      <c r="AT924" s="107"/>
      <c r="AU924" s="107"/>
      <c r="AV924" s="107"/>
      <c r="AW924" s="107"/>
      <c r="AX924" s="107"/>
      <c r="AY924" s="107"/>
      <c r="AZ924" s="107"/>
      <c r="BA924" s="107"/>
      <c r="BB924" s="107"/>
      <c r="BC924" s="107"/>
      <c r="BD924" s="107"/>
      <c r="BE924" s="107"/>
      <c r="BF924" s="107"/>
      <c r="BG924" s="107"/>
      <c r="BH924" s="107"/>
      <c r="BI924" s="107"/>
      <c r="BJ924" s="107"/>
      <c r="BK924" s="107"/>
      <c r="BL924" s="107"/>
      <c r="BM924" s="107"/>
      <c r="BN924" s="107"/>
      <c r="BO924" s="107"/>
      <c r="BP924" s="107"/>
      <c r="BQ924" s="107"/>
      <c r="BR924" s="107"/>
      <c r="BS924" s="107"/>
      <c r="BT924" s="107"/>
      <c r="BU924" s="107"/>
    </row>
    <row r="925" spans="3:73" ht="107.25" customHeight="1">
      <c r="C925" s="108"/>
      <c r="D925" s="108"/>
      <c r="E925" s="108"/>
      <c r="L925" s="110"/>
      <c r="M925" s="111"/>
      <c r="N925" s="112"/>
      <c r="O925" s="112"/>
      <c r="P925" s="112"/>
      <c r="Q925" s="111"/>
      <c r="R925" s="111"/>
      <c r="S925" s="111"/>
      <c r="T925" s="111"/>
      <c r="U925" s="111"/>
      <c r="V925" s="111"/>
      <c r="AB925" s="107"/>
      <c r="AC925" s="107"/>
      <c r="AD925" s="107"/>
      <c r="AE925" s="107"/>
      <c r="AF925" s="107"/>
      <c r="AG925" s="107"/>
      <c r="AH925" s="107"/>
      <c r="AI925" s="107"/>
      <c r="AJ925" s="107"/>
      <c r="AK925" s="107"/>
      <c r="AL925" s="107"/>
      <c r="AM925" s="107"/>
      <c r="AN925" s="107"/>
      <c r="AO925" s="107"/>
      <c r="AP925" s="107"/>
      <c r="AQ925" s="107"/>
      <c r="AR925" s="107"/>
      <c r="AS925" s="107"/>
      <c r="AT925" s="107"/>
      <c r="AU925" s="107"/>
      <c r="AV925" s="107"/>
      <c r="AW925" s="107"/>
      <c r="AX925" s="107"/>
      <c r="AY925" s="107"/>
      <c r="AZ925" s="107"/>
      <c r="BA925" s="107"/>
      <c r="BB925" s="107"/>
      <c r="BC925" s="107"/>
      <c r="BD925" s="107"/>
      <c r="BE925" s="107"/>
      <c r="BF925" s="107"/>
      <c r="BG925" s="107"/>
      <c r="BH925" s="107"/>
      <c r="BI925" s="107"/>
      <c r="BJ925" s="107"/>
      <c r="BK925" s="107"/>
      <c r="BL925" s="107"/>
      <c r="BM925" s="107"/>
      <c r="BN925" s="107"/>
      <c r="BO925" s="107"/>
      <c r="BP925" s="107"/>
      <c r="BQ925" s="107"/>
      <c r="BR925" s="107"/>
      <c r="BS925" s="107"/>
      <c r="BT925" s="107"/>
      <c r="BU925" s="107"/>
    </row>
    <row r="926" spans="3:73" ht="107.25" customHeight="1">
      <c r="C926" s="108"/>
      <c r="D926" s="108"/>
      <c r="E926" s="108"/>
      <c r="L926" s="110"/>
      <c r="M926" s="111"/>
      <c r="N926" s="112"/>
      <c r="O926" s="112"/>
      <c r="P926" s="112"/>
      <c r="Q926" s="111"/>
      <c r="R926" s="111"/>
      <c r="S926" s="111"/>
      <c r="T926" s="111"/>
      <c r="U926" s="111"/>
      <c r="V926" s="111"/>
      <c r="AB926" s="107"/>
      <c r="AC926" s="107"/>
      <c r="AD926" s="107"/>
      <c r="AE926" s="107"/>
      <c r="AF926" s="107"/>
      <c r="AG926" s="107"/>
      <c r="AH926" s="107"/>
      <c r="AI926" s="107"/>
      <c r="AJ926" s="107"/>
      <c r="AK926" s="107"/>
      <c r="AL926" s="107"/>
      <c r="AM926" s="107"/>
      <c r="AN926" s="107"/>
      <c r="AO926" s="107"/>
      <c r="AP926" s="107"/>
      <c r="AQ926" s="107"/>
      <c r="AR926" s="107"/>
      <c r="AS926" s="107"/>
      <c r="AT926" s="107"/>
      <c r="AU926" s="107"/>
      <c r="AV926" s="107"/>
      <c r="AW926" s="107"/>
      <c r="AX926" s="107"/>
      <c r="AY926" s="107"/>
      <c r="AZ926" s="107"/>
      <c r="BA926" s="107"/>
      <c r="BB926" s="107"/>
      <c r="BC926" s="107"/>
      <c r="BD926" s="107"/>
      <c r="BE926" s="107"/>
      <c r="BF926" s="107"/>
      <c r="BG926" s="107"/>
      <c r="BH926" s="107"/>
      <c r="BI926" s="107"/>
      <c r="BJ926" s="107"/>
      <c r="BK926" s="107"/>
      <c r="BL926" s="107"/>
      <c r="BM926" s="107"/>
      <c r="BN926" s="107"/>
      <c r="BO926" s="107"/>
      <c r="BP926" s="107"/>
      <c r="BQ926" s="107"/>
      <c r="BR926" s="107"/>
      <c r="BS926" s="107"/>
      <c r="BT926" s="107"/>
      <c r="BU926" s="107"/>
    </row>
    <row r="927" spans="3:73" ht="107.25" customHeight="1">
      <c r="C927" s="108"/>
      <c r="D927" s="108"/>
      <c r="E927" s="108"/>
      <c r="L927" s="110"/>
      <c r="M927" s="111"/>
      <c r="N927" s="112"/>
      <c r="O927" s="112"/>
      <c r="P927" s="112"/>
      <c r="Q927" s="111"/>
      <c r="R927" s="111"/>
      <c r="S927" s="111"/>
      <c r="T927" s="111"/>
      <c r="U927" s="111"/>
      <c r="V927" s="111"/>
      <c r="AB927" s="107"/>
      <c r="AC927" s="107"/>
      <c r="AD927" s="107"/>
      <c r="AE927" s="107"/>
      <c r="AF927" s="107"/>
      <c r="AG927" s="107"/>
      <c r="AH927" s="107"/>
      <c r="AI927" s="107"/>
      <c r="AJ927" s="107"/>
      <c r="AK927" s="107"/>
      <c r="AL927" s="107"/>
      <c r="AM927" s="107"/>
      <c r="AN927" s="107"/>
      <c r="AO927" s="107"/>
      <c r="AP927" s="107"/>
      <c r="AQ927" s="107"/>
      <c r="AR927" s="107"/>
      <c r="AS927" s="107"/>
      <c r="AT927" s="107"/>
      <c r="AU927" s="107"/>
      <c r="AV927" s="107"/>
      <c r="AW927" s="107"/>
      <c r="AX927" s="107"/>
      <c r="AY927" s="107"/>
      <c r="AZ927" s="107"/>
      <c r="BA927" s="107"/>
      <c r="BB927" s="107"/>
      <c r="BC927" s="107"/>
      <c r="BD927" s="107"/>
      <c r="BE927" s="107"/>
      <c r="BF927" s="107"/>
      <c r="BG927" s="107"/>
      <c r="BH927" s="107"/>
      <c r="BI927" s="107"/>
      <c r="BJ927" s="107"/>
      <c r="BK927" s="107"/>
      <c r="BL927" s="107"/>
      <c r="BM927" s="107"/>
      <c r="BN927" s="107"/>
      <c r="BO927" s="107"/>
      <c r="BP927" s="107"/>
      <c r="BQ927" s="107"/>
      <c r="BR927" s="107"/>
      <c r="BS927" s="107"/>
      <c r="BT927" s="107"/>
      <c r="BU927" s="107"/>
    </row>
    <row r="928" spans="3:73" ht="107.25" customHeight="1">
      <c r="C928" s="108"/>
      <c r="D928" s="108"/>
      <c r="E928" s="108"/>
      <c r="L928" s="110"/>
      <c r="M928" s="111"/>
      <c r="N928" s="112"/>
      <c r="O928" s="112"/>
      <c r="P928" s="112"/>
      <c r="Q928" s="111"/>
      <c r="R928" s="111"/>
      <c r="S928" s="111"/>
      <c r="T928" s="111"/>
      <c r="U928" s="111"/>
      <c r="V928" s="111"/>
      <c r="AB928" s="107"/>
      <c r="AC928" s="107"/>
      <c r="AD928" s="107"/>
      <c r="AE928" s="107"/>
      <c r="AF928" s="107"/>
      <c r="AG928" s="107"/>
      <c r="AH928" s="107"/>
      <c r="AI928" s="107"/>
      <c r="AJ928" s="107"/>
      <c r="AK928" s="107"/>
      <c r="AL928" s="107"/>
      <c r="AM928" s="107"/>
      <c r="AN928" s="107"/>
      <c r="AO928" s="107"/>
      <c r="AP928" s="107"/>
      <c r="AQ928" s="107"/>
      <c r="AR928" s="107"/>
      <c r="AS928" s="107"/>
      <c r="AT928" s="107"/>
      <c r="AU928" s="107"/>
      <c r="AV928" s="107"/>
      <c r="AW928" s="107"/>
      <c r="AX928" s="107"/>
      <c r="AY928" s="107"/>
      <c r="AZ928" s="107"/>
      <c r="BA928" s="107"/>
      <c r="BB928" s="107"/>
      <c r="BC928" s="107"/>
      <c r="BD928" s="107"/>
      <c r="BE928" s="107"/>
      <c r="BF928" s="107"/>
      <c r="BG928" s="107"/>
      <c r="BH928" s="107"/>
      <c r="BI928" s="107"/>
      <c r="BJ928" s="107"/>
      <c r="BK928" s="107"/>
      <c r="BL928" s="107"/>
      <c r="BM928" s="107"/>
      <c r="BN928" s="107"/>
      <c r="BO928" s="107"/>
      <c r="BP928" s="107"/>
      <c r="BQ928" s="107"/>
      <c r="BR928" s="107"/>
      <c r="BS928" s="107"/>
      <c r="BT928" s="107"/>
      <c r="BU928" s="107"/>
    </row>
    <row r="929" spans="3:73" ht="107.25" customHeight="1">
      <c r="C929" s="108"/>
      <c r="D929" s="108"/>
      <c r="E929" s="108"/>
      <c r="L929" s="110"/>
      <c r="M929" s="111"/>
      <c r="N929" s="112"/>
      <c r="O929" s="112"/>
      <c r="P929" s="112"/>
      <c r="Q929" s="111"/>
      <c r="R929" s="111"/>
      <c r="S929" s="111"/>
      <c r="T929" s="111"/>
      <c r="U929" s="111"/>
      <c r="V929" s="111"/>
      <c r="AB929" s="107"/>
      <c r="AC929" s="107"/>
      <c r="AD929" s="107"/>
      <c r="AE929" s="107"/>
      <c r="AF929" s="107"/>
      <c r="AG929" s="107"/>
      <c r="AH929" s="107"/>
      <c r="AI929" s="107"/>
      <c r="AJ929" s="107"/>
      <c r="AK929" s="107"/>
      <c r="AL929" s="107"/>
      <c r="AM929" s="107"/>
      <c r="AN929" s="107"/>
      <c r="AO929" s="107"/>
      <c r="AP929" s="107"/>
      <c r="AQ929" s="107"/>
      <c r="AR929" s="107"/>
      <c r="AS929" s="107"/>
      <c r="AT929" s="107"/>
      <c r="AU929" s="107"/>
      <c r="AV929" s="107"/>
      <c r="AW929" s="107"/>
      <c r="AX929" s="107"/>
      <c r="AY929" s="107"/>
      <c r="AZ929" s="107"/>
      <c r="BA929" s="107"/>
      <c r="BB929" s="107"/>
      <c r="BC929" s="107"/>
      <c r="BD929" s="107"/>
      <c r="BE929" s="107"/>
      <c r="BF929" s="107"/>
      <c r="BG929" s="107"/>
      <c r="BH929" s="107"/>
      <c r="BI929" s="107"/>
      <c r="BJ929" s="107"/>
      <c r="BK929" s="107"/>
      <c r="BL929" s="107"/>
      <c r="BM929" s="107"/>
      <c r="BN929" s="107"/>
      <c r="BO929" s="107"/>
      <c r="BP929" s="107"/>
      <c r="BQ929" s="107"/>
      <c r="BR929" s="107"/>
      <c r="BS929" s="107"/>
      <c r="BT929" s="107"/>
      <c r="BU929" s="107"/>
    </row>
    <row r="930" spans="3:73" ht="107.25" customHeight="1">
      <c r="C930" s="108"/>
      <c r="D930" s="108"/>
      <c r="E930" s="108"/>
      <c r="L930" s="110"/>
      <c r="M930" s="111"/>
      <c r="N930" s="112"/>
      <c r="O930" s="112"/>
      <c r="P930" s="112"/>
      <c r="Q930" s="111"/>
      <c r="R930" s="111"/>
      <c r="S930" s="111"/>
      <c r="T930" s="111"/>
      <c r="U930" s="111"/>
      <c r="V930" s="111"/>
      <c r="AB930" s="107"/>
      <c r="AC930" s="107"/>
      <c r="AD930" s="107"/>
      <c r="AE930" s="107"/>
      <c r="AF930" s="107"/>
      <c r="AG930" s="107"/>
      <c r="AH930" s="107"/>
      <c r="AI930" s="107"/>
      <c r="AJ930" s="107"/>
      <c r="AK930" s="107"/>
      <c r="AL930" s="107"/>
      <c r="AM930" s="107"/>
      <c r="AN930" s="107"/>
      <c r="AO930" s="107"/>
      <c r="AP930" s="107"/>
      <c r="AQ930" s="107"/>
      <c r="AR930" s="107"/>
      <c r="AS930" s="107"/>
      <c r="AT930" s="107"/>
      <c r="AU930" s="107"/>
      <c r="AV930" s="107"/>
      <c r="AW930" s="107"/>
      <c r="AX930" s="107"/>
      <c r="AY930" s="107"/>
      <c r="AZ930" s="107"/>
      <c r="BA930" s="107"/>
      <c r="BB930" s="107"/>
      <c r="BC930" s="107"/>
      <c r="BD930" s="107"/>
      <c r="BE930" s="107"/>
      <c r="BF930" s="107"/>
      <c r="BG930" s="107"/>
      <c r="BH930" s="107"/>
      <c r="BI930" s="107"/>
      <c r="BJ930" s="107"/>
      <c r="BK930" s="107"/>
      <c r="BL930" s="107"/>
      <c r="BM930" s="107"/>
      <c r="BN930" s="107"/>
      <c r="BO930" s="107"/>
      <c r="BP930" s="107"/>
      <c r="BQ930" s="107"/>
      <c r="BR930" s="107"/>
      <c r="BS930" s="107"/>
      <c r="BT930" s="107"/>
      <c r="BU930" s="107"/>
    </row>
    <row r="931" spans="3:73" ht="107.25" customHeight="1">
      <c r="C931" s="108"/>
      <c r="D931" s="108"/>
      <c r="E931" s="108"/>
      <c r="L931" s="110"/>
      <c r="M931" s="111"/>
      <c r="N931" s="112"/>
      <c r="O931" s="112"/>
      <c r="P931" s="112"/>
      <c r="Q931" s="111"/>
      <c r="R931" s="111"/>
      <c r="S931" s="111"/>
      <c r="T931" s="111"/>
      <c r="U931" s="111"/>
      <c r="V931" s="111"/>
      <c r="AB931" s="107"/>
      <c r="AC931" s="107"/>
      <c r="AD931" s="107"/>
      <c r="AE931" s="107"/>
      <c r="AF931" s="107"/>
      <c r="AG931" s="107"/>
      <c r="AH931" s="107"/>
      <c r="AI931" s="107"/>
      <c r="AJ931" s="107"/>
      <c r="AK931" s="107"/>
      <c r="AL931" s="107"/>
      <c r="AM931" s="107"/>
      <c r="AN931" s="107"/>
      <c r="AO931" s="107"/>
      <c r="AP931" s="107"/>
      <c r="AQ931" s="107"/>
      <c r="AR931" s="107"/>
      <c r="AS931" s="107"/>
      <c r="AT931" s="107"/>
      <c r="AU931" s="107"/>
      <c r="AV931" s="107"/>
      <c r="AW931" s="107"/>
      <c r="AX931" s="107"/>
      <c r="AY931" s="107"/>
      <c r="AZ931" s="107"/>
      <c r="BA931" s="107"/>
      <c r="BB931" s="107"/>
      <c r="BC931" s="107"/>
      <c r="BD931" s="107"/>
      <c r="BE931" s="107"/>
      <c r="BF931" s="107"/>
      <c r="BG931" s="107"/>
      <c r="BH931" s="107"/>
      <c r="BI931" s="107"/>
      <c r="BJ931" s="107"/>
      <c r="BK931" s="107"/>
      <c r="BL931" s="107"/>
      <c r="BM931" s="107"/>
      <c r="BN931" s="107"/>
      <c r="BO931" s="107"/>
      <c r="BP931" s="107"/>
      <c r="BQ931" s="107"/>
      <c r="BR931" s="107"/>
      <c r="BS931" s="107"/>
      <c r="BT931" s="107"/>
      <c r="BU931" s="107"/>
    </row>
    <row r="932" spans="3:73" ht="107.25" customHeight="1">
      <c r="C932" s="108"/>
      <c r="D932" s="108"/>
      <c r="E932" s="108"/>
      <c r="L932" s="110"/>
      <c r="M932" s="111"/>
      <c r="N932" s="112"/>
      <c r="O932" s="112"/>
      <c r="P932" s="112"/>
      <c r="Q932" s="111"/>
      <c r="R932" s="111"/>
      <c r="S932" s="111"/>
      <c r="T932" s="111"/>
      <c r="U932" s="111"/>
      <c r="V932" s="111"/>
      <c r="AB932" s="107"/>
      <c r="AC932" s="107"/>
      <c r="AD932" s="107"/>
      <c r="AE932" s="107"/>
      <c r="AF932" s="107"/>
      <c r="AG932" s="107"/>
      <c r="AH932" s="107"/>
      <c r="AI932" s="107"/>
      <c r="AJ932" s="107"/>
      <c r="AK932" s="107"/>
      <c r="AL932" s="107"/>
      <c r="AM932" s="107"/>
      <c r="AN932" s="107"/>
      <c r="AO932" s="107"/>
      <c r="AP932" s="107"/>
      <c r="AQ932" s="107"/>
      <c r="AR932" s="107"/>
      <c r="AS932" s="107"/>
      <c r="AT932" s="107"/>
      <c r="AU932" s="107"/>
      <c r="AV932" s="107"/>
      <c r="AW932" s="107"/>
      <c r="AX932" s="107"/>
      <c r="AY932" s="107"/>
      <c r="AZ932" s="107"/>
      <c r="BA932" s="107"/>
      <c r="BB932" s="107"/>
      <c r="BC932" s="107"/>
      <c r="BD932" s="107"/>
      <c r="BE932" s="107"/>
      <c r="BF932" s="107"/>
      <c r="BG932" s="107"/>
      <c r="BH932" s="107"/>
      <c r="BI932" s="107"/>
      <c r="BJ932" s="107"/>
      <c r="BK932" s="107"/>
      <c r="BL932" s="107"/>
      <c r="BM932" s="107"/>
      <c r="BN932" s="107"/>
      <c r="BO932" s="107"/>
      <c r="BP932" s="107"/>
      <c r="BQ932" s="107"/>
      <c r="BR932" s="107"/>
      <c r="BS932" s="107"/>
      <c r="BT932" s="107"/>
      <c r="BU932" s="107"/>
    </row>
    <row r="933" spans="3:73" ht="107.25" customHeight="1">
      <c r="C933" s="108"/>
      <c r="D933" s="108"/>
      <c r="E933" s="108"/>
      <c r="L933" s="110"/>
      <c r="M933" s="111"/>
      <c r="N933" s="112"/>
      <c r="O933" s="112"/>
      <c r="P933" s="112"/>
      <c r="Q933" s="111"/>
      <c r="R933" s="111"/>
      <c r="S933" s="111"/>
      <c r="T933" s="111"/>
      <c r="U933" s="111"/>
      <c r="V933" s="111"/>
      <c r="AB933" s="107"/>
      <c r="AC933" s="107"/>
      <c r="AD933" s="107"/>
      <c r="AE933" s="107"/>
      <c r="AF933" s="107"/>
      <c r="AG933" s="107"/>
      <c r="AH933" s="107"/>
      <c r="AI933" s="107"/>
      <c r="AJ933" s="107"/>
      <c r="AK933" s="107"/>
      <c r="AL933" s="107"/>
      <c r="AM933" s="107"/>
      <c r="AN933" s="107"/>
      <c r="AO933" s="107"/>
      <c r="AP933" s="107"/>
      <c r="AQ933" s="107"/>
      <c r="AR933" s="107"/>
      <c r="AS933" s="107"/>
      <c r="AT933" s="107"/>
      <c r="AU933" s="107"/>
      <c r="AV933" s="107"/>
      <c r="AW933" s="107"/>
      <c r="AX933" s="107"/>
      <c r="AY933" s="107"/>
      <c r="AZ933" s="107"/>
      <c r="BA933" s="107"/>
      <c r="BB933" s="107"/>
      <c r="BC933" s="107"/>
      <c r="BD933" s="107"/>
      <c r="BE933" s="107"/>
      <c r="BF933" s="107"/>
      <c r="BG933" s="107"/>
      <c r="BH933" s="107"/>
      <c r="BI933" s="107"/>
      <c r="BJ933" s="107"/>
      <c r="BK933" s="107"/>
      <c r="BL933" s="107"/>
      <c r="BM933" s="107"/>
      <c r="BN933" s="107"/>
      <c r="BO933" s="107"/>
      <c r="BP933" s="107"/>
      <c r="BQ933" s="107"/>
      <c r="BR933" s="107"/>
      <c r="BS933" s="107"/>
      <c r="BT933" s="107"/>
      <c r="BU933" s="107"/>
    </row>
    <row r="934" spans="3:73" ht="107.25" customHeight="1">
      <c r="C934" s="108"/>
      <c r="D934" s="108"/>
      <c r="E934" s="108"/>
      <c r="L934" s="110"/>
      <c r="M934" s="111"/>
      <c r="N934" s="112"/>
      <c r="O934" s="112"/>
      <c r="P934" s="112"/>
      <c r="Q934" s="111"/>
      <c r="R934" s="111"/>
      <c r="S934" s="111"/>
      <c r="T934" s="111"/>
      <c r="U934" s="111"/>
      <c r="V934" s="111"/>
      <c r="AB934" s="107"/>
      <c r="AC934" s="107"/>
      <c r="AD934" s="107"/>
      <c r="AE934" s="107"/>
      <c r="AF934" s="107"/>
      <c r="AG934" s="107"/>
      <c r="AH934" s="107"/>
      <c r="AI934" s="107"/>
      <c r="AJ934" s="107"/>
      <c r="AK934" s="107"/>
      <c r="AL934" s="107"/>
      <c r="AM934" s="107"/>
      <c r="AN934" s="107"/>
      <c r="AO934" s="107"/>
      <c r="AP934" s="107"/>
      <c r="AQ934" s="107"/>
      <c r="AR934" s="107"/>
      <c r="AS934" s="107"/>
      <c r="AT934" s="107"/>
      <c r="AU934" s="107"/>
      <c r="AV934" s="107"/>
      <c r="AW934" s="107"/>
      <c r="AX934" s="107"/>
      <c r="AY934" s="107"/>
      <c r="AZ934" s="107"/>
      <c r="BA934" s="107"/>
      <c r="BB934" s="107"/>
      <c r="BC934" s="107"/>
      <c r="BD934" s="107"/>
      <c r="BE934" s="107"/>
      <c r="BF934" s="107"/>
      <c r="BG934" s="107"/>
      <c r="BH934" s="107"/>
      <c r="BI934" s="107"/>
      <c r="BJ934" s="107"/>
      <c r="BK934" s="107"/>
      <c r="BL934" s="107"/>
      <c r="BM934" s="107"/>
      <c r="BN934" s="107"/>
      <c r="BO934" s="107"/>
      <c r="BP934" s="107"/>
      <c r="BQ934" s="107"/>
      <c r="BR934" s="107"/>
      <c r="BS934" s="107"/>
      <c r="BT934" s="107"/>
      <c r="BU934" s="107"/>
    </row>
    <row r="935" spans="3:73" ht="107.25" customHeight="1">
      <c r="C935" s="108"/>
      <c r="D935" s="108"/>
      <c r="E935" s="108"/>
      <c r="L935" s="110"/>
      <c r="M935" s="111"/>
      <c r="N935" s="112"/>
      <c r="O935" s="112"/>
      <c r="P935" s="112"/>
      <c r="Q935" s="111"/>
      <c r="R935" s="111"/>
      <c r="S935" s="111"/>
      <c r="T935" s="111"/>
      <c r="U935" s="111"/>
      <c r="V935" s="111"/>
      <c r="AB935" s="107"/>
      <c r="AC935" s="107"/>
      <c r="AD935" s="107"/>
      <c r="AE935" s="107"/>
      <c r="AF935" s="107"/>
      <c r="AG935" s="107"/>
      <c r="AH935" s="107"/>
      <c r="AI935" s="107"/>
      <c r="AJ935" s="107"/>
      <c r="AK935" s="107"/>
      <c r="AL935" s="107"/>
      <c r="AM935" s="107"/>
      <c r="AN935" s="107"/>
      <c r="AO935" s="107"/>
      <c r="AP935" s="107"/>
      <c r="AQ935" s="107"/>
      <c r="AR935" s="107"/>
      <c r="AS935" s="107"/>
      <c r="AT935" s="107"/>
      <c r="AU935" s="107"/>
      <c r="AV935" s="107"/>
      <c r="AW935" s="107"/>
      <c r="AX935" s="107"/>
      <c r="AY935" s="107"/>
      <c r="AZ935" s="107"/>
      <c r="BA935" s="107"/>
      <c r="BB935" s="107"/>
      <c r="BC935" s="107"/>
      <c r="BD935" s="107"/>
      <c r="BE935" s="107"/>
      <c r="BF935" s="107"/>
      <c r="BG935" s="107"/>
      <c r="BH935" s="107"/>
      <c r="BI935" s="107"/>
      <c r="BJ935" s="107"/>
      <c r="BK935" s="107"/>
      <c r="BL935" s="107"/>
      <c r="BM935" s="107"/>
      <c r="BN935" s="107"/>
      <c r="BO935" s="107"/>
      <c r="BP935" s="107"/>
      <c r="BQ935" s="107"/>
      <c r="BR935" s="107"/>
      <c r="BS935" s="107"/>
      <c r="BT935" s="107"/>
      <c r="BU935" s="107"/>
    </row>
    <row r="936" spans="3:73" ht="107.25" customHeight="1">
      <c r="C936" s="108"/>
      <c r="D936" s="108"/>
      <c r="E936" s="108"/>
      <c r="L936" s="110"/>
      <c r="M936" s="111"/>
      <c r="N936" s="112"/>
      <c r="O936" s="112"/>
      <c r="P936" s="112"/>
      <c r="Q936" s="111"/>
      <c r="R936" s="111"/>
      <c r="S936" s="111"/>
      <c r="T936" s="111"/>
      <c r="U936" s="111"/>
      <c r="V936" s="111"/>
      <c r="AB936" s="107"/>
      <c r="AC936" s="107"/>
      <c r="AD936" s="107"/>
      <c r="AE936" s="107"/>
      <c r="AF936" s="107"/>
      <c r="AG936" s="107"/>
      <c r="AH936" s="107"/>
      <c r="AI936" s="107"/>
      <c r="AJ936" s="107"/>
      <c r="AK936" s="107"/>
      <c r="AL936" s="107"/>
      <c r="AM936" s="107"/>
      <c r="AN936" s="107"/>
      <c r="AO936" s="107"/>
      <c r="AP936" s="107"/>
      <c r="AQ936" s="107"/>
      <c r="AR936" s="107"/>
      <c r="AS936" s="107"/>
      <c r="AT936" s="107"/>
      <c r="AU936" s="107"/>
      <c r="AV936" s="107"/>
      <c r="AW936" s="107"/>
      <c r="AX936" s="107"/>
      <c r="AY936" s="107"/>
      <c r="AZ936" s="107"/>
      <c r="BA936" s="107"/>
      <c r="BB936" s="107"/>
      <c r="BC936" s="107"/>
      <c r="BD936" s="107"/>
      <c r="BE936" s="107"/>
      <c r="BF936" s="107"/>
      <c r="BG936" s="107"/>
      <c r="BH936" s="107"/>
      <c r="BI936" s="107"/>
      <c r="BJ936" s="107"/>
      <c r="BK936" s="107"/>
      <c r="BL936" s="107"/>
      <c r="BM936" s="107"/>
      <c r="BN936" s="107"/>
      <c r="BO936" s="107"/>
      <c r="BP936" s="107"/>
      <c r="BQ936" s="107"/>
      <c r="BR936" s="107"/>
      <c r="BS936" s="107"/>
      <c r="BT936" s="107"/>
      <c r="BU936" s="107"/>
    </row>
    <row r="937" spans="3:73" ht="107.25" customHeight="1">
      <c r="C937" s="108"/>
      <c r="D937" s="108"/>
      <c r="E937" s="108"/>
      <c r="L937" s="110"/>
      <c r="M937" s="111"/>
      <c r="N937" s="112"/>
      <c r="O937" s="112"/>
      <c r="P937" s="112"/>
      <c r="Q937" s="111"/>
      <c r="R937" s="111"/>
      <c r="S937" s="111"/>
      <c r="T937" s="111"/>
      <c r="U937" s="111"/>
      <c r="V937" s="111"/>
      <c r="AB937" s="107"/>
      <c r="AC937" s="107"/>
      <c r="AD937" s="107"/>
      <c r="AE937" s="107"/>
      <c r="AF937" s="107"/>
      <c r="AG937" s="107"/>
      <c r="AH937" s="107"/>
      <c r="AI937" s="107"/>
      <c r="AJ937" s="107"/>
      <c r="AK937" s="107"/>
      <c r="AL937" s="107"/>
      <c r="AM937" s="107"/>
      <c r="AN937" s="107"/>
      <c r="AO937" s="107"/>
      <c r="AP937" s="107"/>
      <c r="AQ937" s="107"/>
      <c r="AR937" s="107"/>
      <c r="AS937" s="107"/>
      <c r="AT937" s="107"/>
      <c r="AU937" s="107"/>
      <c r="AV937" s="107"/>
      <c r="AW937" s="107"/>
      <c r="AX937" s="107"/>
      <c r="AY937" s="107"/>
      <c r="AZ937" s="107"/>
      <c r="BA937" s="107"/>
      <c r="BB937" s="107"/>
      <c r="BC937" s="107"/>
      <c r="BD937" s="107"/>
      <c r="BE937" s="107"/>
      <c r="BF937" s="107"/>
      <c r="BG937" s="107"/>
      <c r="BH937" s="107"/>
      <c r="BI937" s="107"/>
      <c r="BJ937" s="107"/>
      <c r="BK937" s="107"/>
      <c r="BL937" s="107"/>
      <c r="BM937" s="107"/>
      <c r="BN937" s="107"/>
      <c r="BO937" s="107"/>
      <c r="BP937" s="107"/>
      <c r="BQ937" s="107"/>
      <c r="BR937" s="107"/>
      <c r="BS937" s="107"/>
      <c r="BT937" s="107"/>
      <c r="BU937" s="107"/>
    </row>
    <row r="938" spans="3:73" ht="107.25" customHeight="1">
      <c r="C938" s="108"/>
      <c r="D938" s="108"/>
      <c r="E938" s="108"/>
      <c r="L938" s="110"/>
      <c r="M938" s="111"/>
      <c r="N938" s="112"/>
      <c r="O938" s="112"/>
      <c r="P938" s="112"/>
      <c r="Q938" s="111"/>
      <c r="R938" s="111"/>
      <c r="S938" s="111"/>
      <c r="T938" s="111"/>
      <c r="U938" s="111"/>
      <c r="V938" s="111"/>
      <c r="AB938" s="107"/>
      <c r="AC938" s="107"/>
      <c r="AD938" s="107"/>
      <c r="AE938" s="107"/>
      <c r="AF938" s="107"/>
      <c r="AG938" s="107"/>
      <c r="AH938" s="107"/>
      <c r="AI938" s="107"/>
      <c r="AJ938" s="107"/>
      <c r="AK938" s="107"/>
      <c r="AL938" s="107"/>
      <c r="AM938" s="107"/>
      <c r="AN938" s="107"/>
      <c r="AO938" s="107"/>
      <c r="AP938" s="107"/>
      <c r="AQ938" s="107"/>
      <c r="AR938" s="107"/>
      <c r="AS938" s="107"/>
      <c r="AT938" s="107"/>
      <c r="AU938" s="107"/>
      <c r="AV938" s="107"/>
      <c r="AW938" s="107"/>
      <c r="AX938" s="107"/>
      <c r="AY938" s="107"/>
      <c r="AZ938" s="107"/>
      <c r="BA938" s="107"/>
      <c r="BB938" s="107"/>
      <c r="BC938" s="107"/>
      <c r="BD938" s="107"/>
      <c r="BE938" s="107"/>
      <c r="BF938" s="107"/>
      <c r="BG938" s="107"/>
      <c r="BH938" s="107"/>
      <c r="BI938" s="107"/>
      <c r="BJ938" s="107"/>
      <c r="BK938" s="107"/>
      <c r="BL938" s="107"/>
      <c r="BM938" s="107"/>
      <c r="BN938" s="107"/>
      <c r="BO938" s="107"/>
      <c r="BP938" s="107"/>
      <c r="BQ938" s="107"/>
      <c r="BR938" s="107"/>
      <c r="BS938" s="107"/>
      <c r="BT938" s="107"/>
      <c r="BU938" s="107"/>
    </row>
    <row r="939" spans="3:73" ht="107.25" customHeight="1">
      <c r="C939" s="108"/>
      <c r="D939" s="108"/>
      <c r="E939" s="108"/>
      <c r="L939" s="110"/>
      <c r="M939" s="111"/>
      <c r="N939" s="112"/>
      <c r="O939" s="112"/>
      <c r="P939" s="112"/>
      <c r="Q939" s="111"/>
      <c r="R939" s="111"/>
      <c r="S939" s="111"/>
      <c r="T939" s="111"/>
      <c r="U939" s="111"/>
      <c r="V939" s="111"/>
      <c r="AB939" s="107"/>
      <c r="AC939" s="107"/>
      <c r="AD939" s="107"/>
      <c r="AE939" s="107"/>
      <c r="AF939" s="107"/>
      <c r="AG939" s="107"/>
      <c r="AH939" s="107"/>
      <c r="AI939" s="107"/>
      <c r="AJ939" s="107"/>
      <c r="AK939" s="107"/>
      <c r="AL939" s="107"/>
      <c r="AM939" s="107"/>
      <c r="AN939" s="107"/>
      <c r="AO939" s="107"/>
      <c r="AP939" s="107"/>
      <c r="AQ939" s="107"/>
      <c r="AR939" s="107"/>
      <c r="AS939" s="107"/>
      <c r="AT939" s="107"/>
      <c r="AU939" s="107"/>
      <c r="AV939" s="107"/>
      <c r="AW939" s="107"/>
      <c r="AX939" s="107"/>
      <c r="AY939" s="107"/>
      <c r="AZ939" s="107"/>
      <c r="BA939" s="107"/>
      <c r="BB939" s="107"/>
      <c r="BC939" s="107"/>
      <c r="BD939" s="107"/>
      <c r="BE939" s="107"/>
      <c r="BF939" s="107"/>
      <c r="BG939" s="107"/>
      <c r="BH939" s="107"/>
      <c r="BI939" s="107"/>
      <c r="BJ939" s="107"/>
      <c r="BK939" s="107"/>
      <c r="BL939" s="107"/>
      <c r="BM939" s="107"/>
      <c r="BN939" s="107"/>
      <c r="BO939" s="107"/>
      <c r="BP939" s="107"/>
      <c r="BQ939" s="107"/>
      <c r="BR939" s="107"/>
      <c r="BS939" s="107"/>
      <c r="BT939" s="107"/>
      <c r="BU939" s="107"/>
    </row>
    <row r="940" spans="3:73" ht="107.25" customHeight="1">
      <c r="C940" s="108"/>
      <c r="D940" s="108"/>
      <c r="E940" s="108"/>
      <c r="L940" s="110"/>
      <c r="M940" s="111"/>
      <c r="N940" s="112"/>
      <c r="O940" s="112"/>
      <c r="P940" s="112"/>
      <c r="Q940" s="111"/>
      <c r="R940" s="111"/>
      <c r="S940" s="111"/>
      <c r="T940" s="111"/>
      <c r="U940" s="111"/>
      <c r="V940" s="111"/>
      <c r="AB940" s="107"/>
      <c r="AC940" s="107"/>
      <c r="AD940" s="107"/>
      <c r="AE940" s="107"/>
      <c r="AF940" s="107"/>
      <c r="AG940" s="107"/>
      <c r="AH940" s="107"/>
      <c r="AI940" s="107"/>
      <c r="AJ940" s="107"/>
      <c r="AK940" s="107"/>
      <c r="AL940" s="107"/>
      <c r="AM940" s="107"/>
      <c r="AN940" s="107"/>
      <c r="AO940" s="107"/>
      <c r="AP940" s="107"/>
      <c r="AQ940" s="107"/>
      <c r="AR940" s="107"/>
      <c r="AS940" s="107"/>
      <c r="AT940" s="107"/>
      <c r="AU940" s="107"/>
      <c r="AV940" s="107"/>
      <c r="AW940" s="107"/>
      <c r="AX940" s="107"/>
      <c r="AY940" s="107"/>
      <c r="AZ940" s="107"/>
      <c r="BA940" s="107"/>
      <c r="BB940" s="107"/>
      <c r="BC940" s="107"/>
      <c r="BD940" s="107"/>
      <c r="BE940" s="107"/>
      <c r="BF940" s="107"/>
      <c r="BG940" s="107"/>
      <c r="BH940" s="107"/>
      <c r="BI940" s="107"/>
      <c r="BJ940" s="107"/>
      <c r="BK940" s="107"/>
      <c r="BL940" s="107"/>
      <c r="BM940" s="107"/>
      <c r="BN940" s="107"/>
      <c r="BO940" s="107"/>
      <c r="BP940" s="107"/>
      <c r="BQ940" s="107"/>
      <c r="BR940" s="107"/>
      <c r="BS940" s="107"/>
      <c r="BT940" s="107"/>
      <c r="BU940" s="107"/>
    </row>
    <row r="941" spans="3:73" ht="107.25" customHeight="1">
      <c r="C941" s="108"/>
      <c r="D941" s="108"/>
      <c r="E941" s="108"/>
      <c r="L941" s="110"/>
      <c r="M941" s="111"/>
      <c r="N941" s="112"/>
      <c r="O941" s="112"/>
      <c r="P941" s="112"/>
      <c r="Q941" s="111"/>
      <c r="R941" s="111"/>
      <c r="S941" s="111"/>
      <c r="T941" s="111"/>
      <c r="U941" s="111"/>
      <c r="V941" s="111"/>
      <c r="AB941" s="107"/>
      <c r="AC941" s="107"/>
      <c r="AD941" s="107"/>
      <c r="AE941" s="107"/>
      <c r="AF941" s="107"/>
      <c r="AG941" s="107"/>
      <c r="AH941" s="107"/>
      <c r="AI941" s="107"/>
      <c r="AJ941" s="107"/>
      <c r="AK941" s="107"/>
      <c r="AL941" s="107"/>
      <c r="AM941" s="107"/>
      <c r="AN941" s="107"/>
      <c r="AO941" s="107"/>
      <c r="AP941" s="107"/>
      <c r="AQ941" s="107"/>
      <c r="AR941" s="107"/>
      <c r="AS941" s="107"/>
      <c r="AT941" s="107"/>
      <c r="AU941" s="107"/>
      <c r="AV941" s="107"/>
      <c r="AW941" s="107"/>
      <c r="AX941" s="107"/>
      <c r="AY941" s="107"/>
      <c r="AZ941" s="107"/>
      <c r="BA941" s="107"/>
      <c r="BB941" s="107"/>
      <c r="BC941" s="107"/>
      <c r="BD941" s="107"/>
      <c r="BE941" s="107"/>
      <c r="BF941" s="107"/>
      <c r="BG941" s="107"/>
      <c r="BH941" s="107"/>
      <c r="BI941" s="107"/>
      <c r="BJ941" s="107"/>
      <c r="BK941" s="107"/>
      <c r="BL941" s="107"/>
      <c r="BM941" s="107"/>
      <c r="BN941" s="107"/>
      <c r="BO941" s="107"/>
      <c r="BP941" s="107"/>
      <c r="BQ941" s="107"/>
      <c r="BR941" s="107"/>
      <c r="BS941" s="107"/>
      <c r="BT941" s="107"/>
      <c r="BU941" s="107"/>
    </row>
    <row r="942" spans="3:73" ht="107.25" customHeight="1">
      <c r="C942" s="108"/>
      <c r="D942" s="108"/>
      <c r="E942" s="108"/>
      <c r="L942" s="110"/>
      <c r="M942" s="111"/>
      <c r="N942" s="112"/>
      <c r="O942" s="112"/>
      <c r="P942" s="112"/>
      <c r="Q942" s="111"/>
      <c r="R942" s="111"/>
      <c r="S942" s="111"/>
      <c r="T942" s="111"/>
      <c r="U942" s="111"/>
      <c r="V942" s="111"/>
      <c r="AB942" s="107"/>
      <c r="AC942" s="107"/>
      <c r="AD942" s="107"/>
      <c r="AE942" s="107"/>
      <c r="AF942" s="107"/>
      <c r="AG942" s="107"/>
      <c r="AH942" s="107"/>
      <c r="AI942" s="107"/>
      <c r="AJ942" s="107"/>
      <c r="AK942" s="107"/>
      <c r="AL942" s="107"/>
      <c r="AM942" s="107"/>
      <c r="AN942" s="107"/>
      <c r="AO942" s="107"/>
      <c r="AP942" s="107"/>
      <c r="AQ942" s="107"/>
      <c r="AR942" s="107"/>
      <c r="AS942" s="107"/>
      <c r="AT942" s="107"/>
      <c r="AU942" s="107"/>
      <c r="AV942" s="107"/>
      <c r="AW942" s="107"/>
      <c r="AX942" s="107"/>
      <c r="AY942" s="107"/>
      <c r="AZ942" s="107"/>
      <c r="BA942" s="107"/>
      <c r="BB942" s="107"/>
      <c r="BC942" s="107"/>
      <c r="BD942" s="107"/>
      <c r="BE942" s="107"/>
      <c r="BF942" s="107"/>
      <c r="BG942" s="107"/>
      <c r="BH942" s="107"/>
      <c r="BI942" s="107"/>
      <c r="BJ942" s="107"/>
      <c r="BK942" s="107"/>
      <c r="BL942" s="107"/>
      <c r="BM942" s="107"/>
      <c r="BN942" s="107"/>
      <c r="BO942" s="107"/>
      <c r="BP942" s="107"/>
      <c r="BQ942" s="107"/>
      <c r="BR942" s="107"/>
      <c r="BS942" s="107"/>
      <c r="BT942" s="107"/>
      <c r="BU942" s="107"/>
    </row>
    <row r="943" spans="3:73" ht="107.25" customHeight="1">
      <c r="C943" s="108"/>
      <c r="D943" s="108"/>
      <c r="E943" s="108"/>
      <c r="L943" s="110"/>
      <c r="M943" s="111"/>
      <c r="N943" s="112"/>
      <c r="O943" s="112"/>
      <c r="P943" s="112"/>
      <c r="Q943" s="111"/>
      <c r="R943" s="111"/>
      <c r="S943" s="111"/>
      <c r="T943" s="111"/>
      <c r="U943" s="111"/>
      <c r="V943" s="111"/>
      <c r="AB943" s="107"/>
      <c r="AC943" s="107"/>
      <c r="AD943" s="107"/>
      <c r="AE943" s="107"/>
      <c r="AF943" s="107"/>
      <c r="AG943" s="107"/>
      <c r="AH943" s="107"/>
      <c r="AI943" s="107"/>
      <c r="AJ943" s="107"/>
      <c r="AK943" s="107"/>
      <c r="AL943" s="107"/>
      <c r="AM943" s="107"/>
      <c r="AN943" s="107"/>
      <c r="AO943" s="107"/>
      <c r="AP943" s="107"/>
      <c r="AQ943" s="107"/>
      <c r="AR943" s="107"/>
      <c r="AS943" s="107"/>
      <c r="AT943" s="107"/>
      <c r="AU943" s="107"/>
      <c r="AV943" s="107"/>
      <c r="AW943" s="107"/>
      <c r="AX943" s="107"/>
      <c r="AY943" s="107"/>
      <c r="AZ943" s="107"/>
      <c r="BA943" s="107"/>
      <c r="BB943" s="107"/>
      <c r="BC943" s="107"/>
      <c r="BD943" s="107"/>
      <c r="BE943" s="107"/>
      <c r="BF943" s="107"/>
      <c r="BG943" s="107"/>
      <c r="BH943" s="107"/>
      <c r="BI943" s="107"/>
      <c r="BJ943" s="107"/>
      <c r="BK943" s="107"/>
      <c r="BL943" s="107"/>
      <c r="BM943" s="107"/>
      <c r="BN943" s="107"/>
      <c r="BO943" s="107"/>
      <c r="BP943" s="107"/>
      <c r="BQ943" s="107"/>
      <c r="BR943" s="107"/>
      <c r="BS943" s="107"/>
      <c r="BT943" s="107"/>
      <c r="BU943" s="107"/>
    </row>
    <row r="944" spans="3:73" ht="107.25" customHeight="1">
      <c r="C944" s="108"/>
      <c r="D944" s="108"/>
      <c r="E944" s="108"/>
      <c r="L944" s="110"/>
      <c r="M944" s="111"/>
      <c r="N944" s="112"/>
      <c r="O944" s="112"/>
      <c r="P944" s="112"/>
      <c r="Q944" s="111"/>
      <c r="R944" s="111"/>
      <c r="S944" s="111"/>
      <c r="T944" s="111"/>
      <c r="U944" s="111"/>
      <c r="V944" s="111"/>
      <c r="AB944" s="107"/>
      <c r="AC944" s="107"/>
      <c r="AD944" s="107"/>
      <c r="AE944" s="107"/>
      <c r="AF944" s="107"/>
      <c r="AG944" s="107"/>
      <c r="AH944" s="107"/>
      <c r="AI944" s="107"/>
      <c r="AJ944" s="107"/>
      <c r="AK944" s="107"/>
      <c r="AL944" s="107"/>
      <c r="AM944" s="107"/>
      <c r="AN944" s="107"/>
      <c r="AO944" s="107"/>
      <c r="AP944" s="107"/>
      <c r="AQ944" s="107"/>
      <c r="AR944" s="107"/>
      <c r="AS944" s="107"/>
      <c r="AT944" s="107"/>
      <c r="AU944" s="107"/>
      <c r="AV944" s="107"/>
      <c r="AW944" s="107"/>
      <c r="AX944" s="107"/>
      <c r="AY944" s="107"/>
      <c r="AZ944" s="107"/>
      <c r="BA944" s="107"/>
      <c r="BB944" s="107"/>
      <c r="BC944" s="107"/>
      <c r="BD944" s="107"/>
      <c r="BE944" s="107"/>
      <c r="BF944" s="107"/>
      <c r="BG944" s="107"/>
      <c r="BH944" s="107"/>
      <c r="BI944" s="107"/>
      <c r="BJ944" s="107"/>
      <c r="BK944" s="107"/>
      <c r="BL944" s="107"/>
      <c r="BM944" s="107"/>
      <c r="BN944" s="107"/>
      <c r="BO944" s="107"/>
      <c r="BP944" s="107"/>
      <c r="BQ944" s="107"/>
      <c r="BR944" s="107"/>
      <c r="BS944" s="107"/>
      <c r="BT944" s="107"/>
      <c r="BU944" s="107"/>
    </row>
    <row r="945" spans="3:73" ht="107.25" customHeight="1">
      <c r="C945" s="108"/>
      <c r="D945" s="108"/>
      <c r="E945" s="108"/>
      <c r="L945" s="110"/>
      <c r="M945" s="111"/>
      <c r="N945" s="112"/>
      <c r="O945" s="112"/>
      <c r="P945" s="112"/>
      <c r="Q945" s="111"/>
      <c r="R945" s="111"/>
      <c r="S945" s="111"/>
      <c r="T945" s="111"/>
      <c r="U945" s="111"/>
      <c r="V945" s="111"/>
      <c r="AB945" s="107"/>
      <c r="AC945" s="107"/>
      <c r="AD945" s="107"/>
      <c r="AE945" s="107"/>
      <c r="AF945" s="107"/>
      <c r="AG945" s="107"/>
      <c r="AH945" s="107"/>
      <c r="AI945" s="107"/>
      <c r="AJ945" s="107"/>
      <c r="AK945" s="107"/>
      <c r="AL945" s="107"/>
      <c r="AM945" s="107"/>
      <c r="AN945" s="107"/>
      <c r="AO945" s="107"/>
      <c r="AP945" s="107"/>
      <c r="AQ945" s="107"/>
      <c r="AR945" s="107"/>
      <c r="AS945" s="107"/>
      <c r="AT945" s="107"/>
      <c r="AU945" s="107"/>
      <c r="AV945" s="107"/>
      <c r="AW945" s="107"/>
      <c r="AX945" s="107"/>
      <c r="AY945" s="107"/>
      <c r="AZ945" s="107"/>
      <c r="BA945" s="107"/>
      <c r="BB945" s="107"/>
      <c r="BC945" s="107"/>
      <c r="BD945" s="107"/>
      <c r="BE945" s="107"/>
      <c r="BF945" s="107"/>
      <c r="BG945" s="107"/>
      <c r="BH945" s="107"/>
      <c r="BI945" s="107"/>
      <c r="BJ945" s="107"/>
      <c r="BK945" s="107"/>
      <c r="BL945" s="107"/>
      <c r="BM945" s="107"/>
      <c r="BN945" s="107"/>
      <c r="BO945" s="107"/>
      <c r="BP945" s="107"/>
      <c r="BQ945" s="107"/>
      <c r="BR945" s="107"/>
      <c r="BS945" s="107"/>
      <c r="BT945" s="107"/>
      <c r="BU945" s="107"/>
    </row>
    <row r="946" spans="3:73" ht="107.25" customHeight="1">
      <c r="C946" s="108"/>
      <c r="D946" s="108"/>
      <c r="E946" s="108"/>
      <c r="L946" s="110"/>
      <c r="M946" s="111"/>
      <c r="N946" s="112"/>
      <c r="O946" s="112"/>
      <c r="P946" s="112"/>
      <c r="Q946" s="111"/>
      <c r="R946" s="111"/>
      <c r="S946" s="111"/>
      <c r="T946" s="111"/>
      <c r="U946" s="111"/>
      <c r="V946" s="111"/>
      <c r="AB946" s="107"/>
      <c r="AC946" s="107"/>
      <c r="AD946" s="107"/>
      <c r="AE946" s="107"/>
      <c r="AF946" s="107"/>
      <c r="AG946" s="107"/>
      <c r="AH946" s="107"/>
      <c r="AI946" s="107"/>
      <c r="AJ946" s="107"/>
      <c r="AK946" s="107"/>
      <c r="AL946" s="107"/>
      <c r="AM946" s="107"/>
      <c r="AN946" s="107"/>
      <c r="AO946" s="107"/>
      <c r="AP946" s="107"/>
      <c r="AQ946" s="107"/>
      <c r="AR946" s="107"/>
      <c r="AS946" s="107"/>
      <c r="AT946" s="107"/>
      <c r="AU946" s="107"/>
      <c r="AV946" s="107"/>
      <c r="AW946" s="107"/>
      <c r="AX946" s="107"/>
      <c r="AY946" s="107"/>
      <c r="AZ946" s="107"/>
      <c r="BA946" s="107"/>
      <c r="BB946" s="107"/>
      <c r="BC946" s="107"/>
      <c r="BD946" s="107"/>
      <c r="BE946" s="107"/>
      <c r="BF946" s="107"/>
      <c r="BG946" s="107"/>
      <c r="BH946" s="107"/>
      <c r="BI946" s="107"/>
      <c r="BJ946" s="107"/>
      <c r="BK946" s="107"/>
      <c r="BL946" s="107"/>
      <c r="BM946" s="107"/>
      <c r="BN946" s="107"/>
      <c r="BO946" s="107"/>
      <c r="BP946" s="107"/>
      <c r="BQ946" s="107"/>
      <c r="BR946" s="107"/>
      <c r="BS946" s="107"/>
      <c r="BT946" s="107"/>
      <c r="BU946" s="107"/>
    </row>
    <row r="947" spans="3:73" ht="107.25" customHeight="1">
      <c r="C947" s="108"/>
      <c r="D947" s="108"/>
      <c r="E947" s="108"/>
      <c r="L947" s="110"/>
      <c r="M947" s="111"/>
      <c r="N947" s="112"/>
      <c r="O947" s="112"/>
      <c r="P947" s="112"/>
      <c r="Q947" s="111"/>
      <c r="R947" s="111"/>
      <c r="S947" s="111"/>
      <c r="T947" s="111"/>
      <c r="U947" s="111"/>
      <c r="V947" s="111"/>
      <c r="AB947" s="107"/>
      <c r="AC947" s="107"/>
      <c r="AD947" s="107"/>
      <c r="AE947" s="107"/>
      <c r="AF947" s="107"/>
      <c r="AG947" s="107"/>
      <c r="AH947" s="107"/>
      <c r="AI947" s="107"/>
      <c r="AJ947" s="107"/>
      <c r="AK947" s="107"/>
      <c r="AL947" s="107"/>
      <c r="AM947" s="107"/>
      <c r="AN947" s="107"/>
      <c r="AO947" s="107"/>
      <c r="AP947" s="107"/>
      <c r="AQ947" s="107"/>
      <c r="AR947" s="107"/>
      <c r="AS947" s="107"/>
      <c r="AT947" s="107"/>
      <c r="AU947" s="107"/>
      <c r="AV947" s="107"/>
      <c r="AW947" s="107"/>
      <c r="AX947" s="107"/>
      <c r="AY947" s="107"/>
      <c r="AZ947" s="107"/>
      <c r="BA947" s="107"/>
      <c r="BB947" s="107"/>
      <c r="BC947" s="107"/>
      <c r="BD947" s="107"/>
      <c r="BE947" s="107"/>
      <c r="BF947" s="107"/>
      <c r="BG947" s="107"/>
      <c r="BH947" s="107"/>
      <c r="BI947" s="107"/>
      <c r="BJ947" s="107"/>
      <c r="BK947" s="107"/>
      <c r="BL947" s="107"/>
      <c r="BM947" s="107"/>
      <c r="BN947" s="107"/>
      <c r="BO947" s="107"/>
      <c r="BP947" s="107"/>
      <c r="BQ947" s="107"/>
      <c r="BR947" s="107"/>
      <c r="BS947" s="107"/>
      <c r="BT947" s="107"/>
      <c r="BU947" s="107"/>
    </row>
    <row r="948" spans="3:73" ht="107.25" customHeight="1">
      <c r="C948" s="108"/>
      <c r="D948" s="108"/>
      <c r="E948" s="108"/>
      <c r="L948" s="110"/>
      <c r="M948" s="111"/>
      <c r="N948" s="112"/>
      <c r="O948" s="112"/>
      <c r="P948" s="112"/>
      <c r="Q948" s="111"/>
      <c r="R948" s="111"/>
      <c r="S948" s="111"/>
      <c r="T948" s="111"/>
      <c r="U948" s="111"/>
      <c r="V948" s="111"/>
      <c r="AB948" s="107"/>
      <c r="AC948" s="107"/>
      <c r="AD948" s="107"/>
      <c r="AE948" s="107"/>
      <c r="AF948" s="107"/>
      <c r="AG948" s="107"/>
      <c r="AH948" s="107"/>
      <c r="AI948" s="107"/>
      <c r="AJ948" s="107"/>
      <c r="AK948" s="107"/>
      <c r="AL948" s="107"/>
      <c r="AM948" s="107"/>
      <c r="AN948" s="107"/>
      <c r="AO948" s="107"/>
      <c r="AP948" s="107"/>
      <c r="AQ948" s="107"/>
      <c r="AR948" s="107"/>
      <c r="AS948" s="107"/>
      <c r="AT948" s="107"/>
      <c r="AU948" s="107"/>
      <c r="AV948" s="107"/>
      <c r="AW948" s="107"/>
      <c r="AX948" s="107"/>
      <c r="AY948" s="107"/>
      <c r="AZ948" s="107"/>
      <c r="BA948" s="107"/>
      <c r="BB948" s="107"/>
      <c r="BC948" s="107"/>
      <c r="BD948" s="107"/>
      <c r="BE948" s="107"/>
      <c r="BF948" s="107"/>
      <c r="BG948" s="107"/>
      <c r="BH948" s="107"/>
      <c r="BI948" s="107"/>
      <c r="BJ948" s="107"/>
      <c r="BK948" s="107"/>
      <c r="BL948" s="107"/>
      <c r="BM948" s="107"/>
      <c r="BN948" s="107"/>
      <c r="BO948" s="107"/>
      <c r="BP948" s="107"/>
      <c r="BQ948" s="107"/>
      <c r="BR948" s="107"/>
      <c r="BS948" s="107"/>
      <c r="BT948" s="107"/>
      <c r="BU948" s="107"/>
    </row>
    <row r="949" spans="3:73" ht="107.25" customHeight="1">
      <c r="C949" s="108"/>
      <c r="D949" s="108"/>
      <c r="E949" s="108"/>
      <c r="L949" s="110"/>
      <c r="M949" s="111"/>
      <c r="N949" s="112"/>
      <c r="O949" s="112"/>
      <c r="P949" s="112"/>
      <c r="Q949" s="111"/>
      <c r="R949" s="111"/>
      <c r="S949" s="111"/>
      <c r="T949" s="111"/>
      <c r="U949" s="111"/>
      <c r="V949" s="111"/>
      <c r="AB949" s="107"/>
      <c r="AC949" s="107"/>
      <c r="AD949" s="107"/>
      <c r="AE949" s="107"/>
      <c r="AF949" s="107"/>
      <c r="AG949" s="107"/>
      <c r="AH949" s="107"/>
      <c r="AI949" s="107"/>
      <c r="AJ949" s="107"/>
      <c r="AK949" s="107"/>
      <c r="AL949" s="107"/>
      <c r="AM949" s="107"/>
      <c r="AN949" s="107"/>
      <c r="AO949" s="107"/>
      <c r="AP949" s="107"/>
      <c r="AQ949" s="107"/>
      <c r="AR949" s="107"/>
      <c r="AS949" s="107"/>
      <c r="AT949" s="107"/>
      <c r="AU949" s="107"/>
      <c r="AV949" s="107"/>
      <c r="AW949" s="107"/>
      <c r="AX949" s="107"/>
      <c r="AY949" s="107"/>
      <c r="AZ949" s="107"/>
      <c r="BA949" s="107"/>
      <c r="BB949" s="107"/>
      <c r="BC949" s="107"/>
      <c r="BD949" s="107"/>
      <c r="BE949" s="107"/>
      <c r="BF949" s="107"/>
      <c r="BG949" s="107"/>
      <c r="BH949" s="107"/>
      <c r="BI949" s="107"/>
      <c r="BJ949" s="107"/>
      <c r="BK949" s="107"/>
      <c r="BL949" s="107"/>
      <c r="BM949" s="107"/>
      <c r="BN949" s="107"/>
      <c r="BO949" s="107"/>
      <c r="BP949" s="107"/>
      <c r="BQ949" s="107"/>
      <c r="BR949" s="107"/>
      <c r="BS949" s="107"/>
      <c r="BT949" s="107"/>
      <c r="BU949" s="107"/>
    </row>
    <row r="950" spans="3:73" ht="107.25" customHeight="1">
      <c r="C950" s="108"/>
      <c r="D950" s="108"/>
      <c r="E950" s="108"/>
      <c r="L950" s="110"/>
      <c r="M950" s="111"/>
      <c r="N950" s="112"/>
      <c r="O950" s="112"/>
      <c r="P950" s="112"/>
      <c r="Q950" s="111"/>
      <c r="R950" s="111"/>
      <c r="S950" s="111"/>
      <c r="T950" s="111"/>
      <c r="U950" s="111"/>
      <c r="V950" s="111"/>
      <c r="AB950" s="107"/>
      <c r="AC950" s="107"/>
      <c r="AD950" s="107"/>
      <c r="AE950" s="107"/>
      <c r="AF950" s="107"/>
      <c r="AG950" s="107"/>
      <c r="AH950" s="107"/>
      <c r="AI950" s="107"/>
      <c r="AJ950" s="107"/>
      <c r="AK950" s="107"/>
      <c r="AL950" s="107"/>
      <c r="AM950" s="107"/>
      <c r="AN950" s="107"/>
      <c r="AO950" s="107"/>
      <c r="AP950" s="107"/>
      <c r="AQ950" s="107"/>
      <c r="AR950" s="107"/>
      <c r="AS950" s="107"/>
      <c r="AT950" s="107"/>
      <c r="AU950" s="107"/>
      <c r="AV950" s="107"/>
      <c r="AW950" s="107"/>
      <c r="AX950" s="107"/>
      <c r="AY950" s="107"/>
      <c r="AZ950" s="107"/>
      <c r="BA950" s="107"/>
      <c r="BB950" s="107"/>
      <c r="BC950" s="107"/>
      <c r="BD950" s="107"/>
      <c r="BE950" s="107"/>
      <c r="BF950" s="107"/>
      <c r="BG950" s="107"/>
      <c r="BH950" s="107"/>
      <c r="BI950" s="107"/>
      <c r="BJ950" s="107"/>
      <c r="BK950" s="107"/>
      <c r="BL950" s="107"/>
      <c r="BM950" s="107"/>
      <c r="BN950" s="107"/>
      <c r="BO950" s="107"/>
      <c r="BP950" s="107"/>
      <c r="BQ950" s="107"/>
      <c r="BR950" s="107"/>
      <c r="BS950" s="107"/>
      <c r="BT950" s="107"/>
      <c r="BU950" s="107"/>
    </row>
    <row r="951" spans="3:73" ht="107.25" customHeight="1">
      <c r="C951" s="108"/>
      <c r="D951" s="108"/>
      <c r="E951" s="108"/>
      <c r="L951" s="110"/>
      <c r="M951" s="111"/>
      <c r="N951" s="112"/>
      <c r="O951" s="112"/>
      <c r="P951" s="112"/>
      <c r="Q951" s="111"/>
      <c r="R951" s="111"/>
      <c r="S951" s="111"/>
      <c r="T951" s="111"/>
      <c r="U951" s="111"/>
      <c r="V951" s="111"/>
      <c r="AB951" s="107"/>
      <c r="AC951" s="107"/>
      <c r="AD951" s="107"/>
      <c r="AE951" s="107"/>
      <c r="AF951" s="107"/>
      <c r="AG951" s="107"/>
      <c r="AH951" s="107"/>
      <c r="AI951" s="107"/>
      <c r="AJ951" s="107"/>
      <c r="AK951" s="107"/>
      <c r="AL951" s="107"/>
      <c r="AM951" s="107"/>
      <c r="AN951" s="107"/>
      <c r="AO951" s="107"/>
      <c r="AP951" s="107"/>
      <c r="AQ951" s="107"/>
      <c r="AR951" s="107"/>
      <c r="AS951" s="107"/>
      <c r="AT951" s="107"/>
      <c r="AU951" s="107"/>
      <c r="AV951" s="107"/>
      <c r="AW951" s="107"/>
      <c r="AX951" s="107"/>
      <c r="AY951" s="107"/>
      <c r="AZ951" s="107"/>
      <c r="BA951" s="107"/>
      <c r="BB951" s="107"/>
      <c r="BC951" s="107"/>
      <c r="BD951" s="107"/>
      <c r="BE951" s="107"/>
      <c r="BF951" s="107"/>
      <c r="BG951" s="107"/>
      <c r="BH951" s="107"/>
      <c r="BI951" s="107"/>
      <c r="BJ951" s="107"/>
      <c r="BK951" s="107"/>
      <c r="BL951" s="107"/>
      <c r="BM951" s="107"/>
      <c r="BN951" s="107"/>
      <c r="BO951" s="107"/>
      <c r="BP951" s="107"/>
      <c r="BQ951" s="107"/>
      <c r="BR951" s="107"/>
      <c r="BS951" s="107"/>
      <c r="BT951" s="107"/>
      <c r="BU951" s="107"/>
    </row>
    <row r="952" spans="3:73" ht="107.25" customHeight="1">
      <c r="C952" s="108"/>
      <c r="D952" s="108"/>
      <c r="E952" s="108"/>
      <c r="L952" s="110"/>
      <c r="M952" s="111"/>
      <c r="N952" s="112"/>
      <c r="O952" s="112"/>
      <c r="P952" s="112"/>
      <c r="Q952" s="111"/>
      <c r="R952" s="111"/>
      <c r="S952" s="111"/>
      <c r="T952" s="111"/>
      <c r="U952" s="111"/>
      <c r="V952" s="111"/>
      <c r="AB952" s="107"/>
      <c r="AC952" s="107"/>
      <c r="AD952" s="107"/>
      <c r="AE952" s="107"/>
      <c r="AF952" s="107"/>
      <c r="AG952" s="107"/>
      <c r="AH952" s="107"/>
      <c r="AI952" s="107"/>
      <c r="AJ952" s="107"/>
      <c r="AK952" s="107"/>
      <c r="AL952" s="107"/>
      <c r="AM952" s="107"/>
      <c r="AN952" s="107"/>
      <c r="AO952" s="107"/>
      <c r="AP952" s="107"/>
      <c r="AQ952" s="107"/>
      <c r="AR952" s="107"/>
      <c r="AS952" s="107"/>
      <c r="AT952" s="107"/>
      <c r="AU952" s="107"/>
      <c r="AV952" s="107"/>
      <c r="AW952" s="107"/>
      <c r="AX952" s="107"/>
      <c r="AY952" s="107"/>
      <c r="AZ952" s="107"/>
      <c r="BA952" s="107"/>
      <c r="BB952" s="107"/>
      <c r="BC952" s="107"/>
      <c r="BD952" s="107"/>
      <c r="BE952" s="107"/>
      <c r="BF952" s="107"/>
      <c r="BG952" s="107"/>
      <c r="BH952" s="107"/>
      <c r="BI952" s="107"/>
      <c r="BJ952" s="107"/>
      <c r="BK952" s="107"/>
      <c r="BL952" s="107"/>
      <c r="BM952" s="107"/>
      <c r="BN952" s="107"/>
      <c r="BO952" s="107"/>
      <c r="BP952" s="107"/>
      <c r="BQ952" s="107"/>
      <c r="BR952" s="107"/>
      <c r="BS952" s="107"/>
      <c r="BT952" s="107"/>
      <c r="BU952" s="107"/>
    </row>
    <row r="953" spans="3:73" ht="107.25" customHeight="1">
      <c r="C953" s="108"/>
      <c r="D953" s="108"/>
      <c r="E953" s="108"/>
      <c r="L953" s="110"/>
      <c r="M953" s="111"/>
      <c r="N953" s="112"/>
      <c r="O953" s="112"/>
      <c r="P953" s="112"/>
      <c r="Q953" s="111"/>
      <c r="R953" s="111"/>
      <c r="S953" s="111"/>
      <c r="T953" s="111"/>
      <c r="U953" s="111"/>
      <c r="V953" s="111"/>
      <c r="AB953" s="107"/>
      <c r="AC953" s="107"/>
      <c r="AD953" s="107"/>
      <c r="AE953" s="107"/>
      <c r="AF953" s="107"/>
      <c r="AG953" s="107"/>
      <c r="AH953" s="107"/>
      <c r="AI953" s="107"/>
      <c r="AJ953" s="107"/>
      <c r="AK953" s="107"/>
      <c r="AL953" s="107"/>
      <c r="AM953" s="107"/>
      <c r="AN953" s="107"/>
      <c r="AO953" s="107"/>
      <c r="AP953" s="107"/>
      <c r="AQ953" s="107"/>
      <c r="AR953" s="107"/>
      <c r="AS953" s="107"/>
      <c r="AT953" s="107"/>
      <c r="AU953" s="107"/>
      <c r="AV953" s="107"/>
      <c r="AW953" s="107"/>
      <c r="AX953" s="107"/>
      <c r="AY953" s="107"/>
      <c r="AZ953" s="107"/>
      <c r="BA953" s="107"/>
      <c r="BB953" s="107"/>
      <c r="BC953" s="107"/>
      <c r="BD953" s="107"/>
      <c r="BE953" s="107"/>
      <c r="BF953" s="107"/>
      <c r="BG953" s="107"/>
      <c r="BH953" s="107"/>
      <c r="BI953" s="107"/>
      <c r="BJ953" s="107"/>
      <c r="BK953" s="107"/>
      <c r="BL953" s="107"/>
      <c r="BM953" s="107"/>
      <c r="BN953" s="107"/>
      <c r="BO953" s="107"/>
      <c r="BP953" s="107"/>
      <c r="BQ953" s="107"/>
      <c r="BR953" s="107"/>
      <c r="BS953" s="107"/>
      <c r="BT953" s="107"/>
      <c r="BU953" s="107"/>
    </row>
    <row r="954" spans="3:73" ht="107.25" customHeight="1">
      <c r="C954" s="108"/>
      <c r="D954" s="108"/>
      <c r="E954" s="108"/>
      <c r="L954" s="110"/>
      <c r="M954" s="111"/>
      <c r="N954" s="112"/>
      <c r="O954" s="112"/>
      <c r="P954" s="112"/>
      <c r="Q954" s="111"/>
      <c r="R954" s="111"/>
      <c r="S954" s="111"/>
      <c r="T954" s="111"/>
      <c r="U954" s="111"/>
      <c r="V954" s="111"/>
      <c r="AB954" s="107"/>
      <c r="AC954" s="107"/>
      <c r="AD954" s="107"/>
      <c r="AE954" s="107"/>
      <c r="AF954" s="107"/>
      <c r="AG954" s="107"/>
      <c r="AH954" s="107"/>
      <c r="AI954" s="107"/>
      <c r="AJ954" s="107"/>
      <c r="AK954" s="107"/>
      <c r="AL954" s="107"/>
      <c r="AM954" s="107"/>
      <c r="AN954" s="107"/>
      <c r="AO954" s="107"/>
      <c r="AP954" s="107"/>
      <c r="AQ954" s="107"/>
      <c r="AR954" s="107"/>
      <c r="AS954" s="107"/>
      <c r="AT954" s="107"/>
      <c r="AU954" s="107"/>
      <c r="AV954" s="107"/>
      <c r="AW954" s="107"/>
      <c r="AX954" s="107"/>
      <c r="AY954" s="107"/>
      <c r="AZ954" s="107"/>
      <c r="BA954" s="107"/>
      <c r="BB954" s="107"/>
      <c r="BC954" s="107"/>
      <c r="BD954" s="107"/>
      <c r="BE954" s="107"/>
      <c r="BF954" s="107"/>
      <c r="BG954" s="107"/>
      <c r="BH954" s="107"/>
      <c r="BI954" s="107"/>
      <c r="BJ954" s="107"/>
      <c r="BK954" s="107"/>
      <c r="BL954" s="107"/>
      <c r="BM954" s="107"/>
      <c r="BN954" s="107"/>
      <c r="BO954" s="107"/>
      <c r="BP954" s="107"/>
      <c r="BQ954" s="107"/>
      <c r="BR954" s="107"/>
      <c r="BS954" s="107"/>
      <c r="BT954" s="107"/>
      <c r="BU954" s="107"/>
    </row>
    <row r="955" spans="3:73" ht="107.25" customHeight="1">
      <c r="C955" s="108"/>
      <c r="D955" s="108"/>
      <c r="E955" s="108"/>
      <c r="L955" s="110"/>
      <c r="M955" s="111"/>
      <c r="N955" s="112"/>
      <c r="O955" s="112"/>
      <c r="P955" s="112"/>
      <c r="Q955" s="111"/>
      <c r="R955" s="111"/>
      <c r="S955" s="111"/>
      <c r="T955" s="111"/>
      <c r="U955" s="111"/>
      <c r="V955" s="111"/>
      <c r="AB955" s="107"/>
      <c r="AC955" s="107"/>
      <c r="AD955" s="107"/>
      <c r="AE955" s="107"/>
      <c r="AF955" s="107"/>
      <c r="AG955" s="107"/>
      <c r="AH955" s="107"/>
      <c r="AI955" s="107"/>
      <c r="AJ955" s="107"/>
      <c r="AK955" s="107"/>
      <c r="AL955" s="107"/>
      <c r="AM955" s="107"/>
      <c r="AN955" s="107"/>
      <c r="AO955" s="107"/>
      <c r="AP955" s="107"/>
      <c r="AQ955" s="107"/>
      <c r="AR955" s="107"/>
      <c r="AS955" s="107"/>
      <c r="AT955" s="107"/>
      <c r="AU955" s="107"/>
      <c r="AV955" s="107"/>
      <c r="AW955" s="107"/>
      <c r="AX955" s="107"/>
      <c r="AY955" s="107"/>
      <c r="AZ955" s="107"/>
      <c r="BA955" s="107"/>
      <c r="BB955" s="107"/>
      <c r="BC955" s="107"/>
      <c r="BD955" s="107"/>
      <c r="BE955" s="107"/>
      <c r="BF955" s="107"/>
      <c r="BG955" s="107"/>
      <c r="BH955" s="107"/>
      <c r="BI955" s="107"/>
      <c r="BJ955" s="107"/>
      <c r="BK955" s="107"/>
      <c r="BL955" s="107"/>
      <c r="BM955" s="107"/>
      <c r="BN955" s="107"/>
      <c r="BO955" s="107"/>
      <c r="BP955" s="107"/>
      <c r="BQ955" s="107"/>
      <c r="BR955" s="107"/>
      <c r="BS955" s="107"/>
      <c r="BT955" s="107"/>
      <c r="BU955" s="107"/>
    </row>
    <row r="956" spans="3:73" ht="107.25" customHeight="1">
      <c r="C956" s="108"/>
      <c r="D956" s="108"/>
      <c r="E956" s="108"/>
      <c r="L956" s="110"/>
      <c r="M956" s="111"/>
      <c r="N956" s="112"/>
      <c r="O956" s="112"/>
      <c r="P956" s="112"/>
      <c r="Q956" s="111"/>
      <c r="R956" s="111"/>
      <c r="S956" s="111"/>
      <c r="T956" s="111"/>
      <c r="U956" s="111"/>
      <c r="V956" s="111"/>
      <c r="AB956" s="107"/>
      <c r="AC956" s="107"/>
      <c r="AD956" s="107"/>
      <c r="AE956" s="107"/>
      <c r="AF956" s="107"/>
      <c r="AG956" s="107"/>
      <c r="AH956" s="107"/>
      <c r="AI956" s="107"/>
      <c r="AJ956" s="107"/>
      <c r="AK956" s="107"/>
      <c r="AL956" s="107"/>
      <c r="AM956" s="107"/>
      <c r="AN956" s="107"/>
      <c r="AO956" s="107"/>
      <c r="AP956" s="107"/>
      <c r="AQ956" s="107"/>
      <c r="AR956" s="107"/>
      <c r="AS956" s="107"/>
      <c r="AT956" s="107"/>
      <c r="AU956" s="107"/>
      <c r="AV956" s="107"/>
      <c r="AW956" s="107"/>
      <c r="AX956" s="107"/>
      <c r="AY956" s="107"/>
      <c r="AZ956" s="107"/>
      <c r="BA956" s="107"/>
      <c r="BB956" s="107"/>
      <c r="BC956" s="107"/>
      <c r="BD956" s="107"/>
      <c r="BE956" s="107"/>
      <c r="BF956" s="107"/>
      <c r="BG956" s="107"/>
      <c r="BH956" s="107"/>
      <c r="BI956" s="107"/>
      <c r="BJ956" s="107"/>
      <c r="BK956" s="107"/>
      <c r="BL956" s="107"/>
      <c r="BM956" s="107"/>
      <c r="BN956" s="107"/>
      <c r="BO956" s="107"/>
      <c r="BP956" s="107"/>
      <c r="BQ956" s="107"/>
      <c r="BR956" s="107"/>
      <c r="BS956" s="107"/>
      <c r="BT956" s="107"/>
      <c r="BU956" s="107"/>
    </row>
    <row r="957" spans="3:73" ht="107.25" customHeight="1">
      <c r="C957" s="108"/>
      <c r="D957" s="108"/>
      <c r="E957" s="108"/>
      <c r="L957" s="110"/>
      <c r="M957" s="111"/>
      <c r="N957" s="112"/>
      <c r="O957" s="112"/>
      <c r="P957" s="112"/>
      <c r="Q957" s="111"/>
      <c r="R957" s="111"/>
      <c r="S957" s="111"/>
      <c r="T957" s="111"/>
      <c r="U957" s="111"/>
      <c r="V957" s="111"/>
      <c r="AB957" s="107"/>
      <c r="AC957" s="107"/>
      <c r="AD957" s="107"/>
      <c r="AE957" s="107"/>
      <c r="AF957" s="107"/>
      <c r="AG957" s="107"/>
      <c r="AH957" s="107"/>
      <c r="AI957" s="107"/>
      <c r="AJ957" s="107"/>
      <c r="AK957" s="107"/>
      <c r="AL957" s="107"/>
      <c r="AM957" s="107"/>
      <c r="AN957" s="107"/>
      <c r="AO957" s="107"/>
      <c r="AP957" s="107"/>
      <c r="AQ957" s="107"/>
      <c r="AR957" s="107"/>
      <c r="AS957" s="107"/>
      <c r="AT957" s="107"/>
      <c r="AU957" s="107"/>
      <c r="AV957" s="107"/>
      <c r="AW957" s="107"/>
      <c r="AX957" s="107"/>
      <c r="AY957" s="107"/>
      <c r="AZ957" s="107"/>
      <c r="BA957" s="107"/>
      <c r="BB957" s="107"/>
      <c r="BC957" s="107"/>
      <c r="BD957" s="107"/>
      <c r="BE957" s="107"/>
      <c r="BF957" s="107"/>
      <c r="BG957" s="107"/>
      <c r="BH957" s="107"/>
      <c r="BI957" s="107"/>
      <c r="BJ957" s="107"/>
      <c r="BK957" s="107"/>
      <c r="BL957" s="107"/>
      <c r="BM957" s="107"/>
      <c r="BN957" s="107"/>
      <c r="BO957" s="107"/>
      <c r="BP957" s="107"/>
      <c r="BQ957" s="107"/>
      <c r="BR957" s="107"/>
      <c r="BS957" s="107"/>
      <c r="BT957" s="107"/>
      <c r="BU957" s="107"/>
    </row>
    <row r="958" spans="3:73" ht="107.25" customHeight="1">
      <c r="C958" s="108"/>
      <c r="D958" s="108"/>
      <c r="E958" s="108"/>
      <c r="L958" s="110"/>
      <c r="M958" s="111"/>
      <c r="N958" s="112"/>
      <c r="O958" s="112"/>
      <c r="P958" s="112"/>
      <c r="Q958" s="111"/>
      <c r="R958" s="111"/>
      <c r="S958" s="111"/>
      <c r="T958" s="111"/>
      <c r="U958" s="111"/>
      <c r="V958" s="111"/>
      <c r="AB958" s="107"/>
      <c r="AC958" s="107"/>
      <c r="AD958" s="107"/>
      <c r="AE958" s="107"/>
      <c r="AF958" s="107"/>
      <c r="AG958" s="107"/>
      <c r="AH958" s="107"/>
      <c r="AI958" s="107"/>
      <c r="AJ958" s="107"/>
      <c r="AK958" s="107"/>
      <c r="AL958" s="107"/>
      <c r="AM958" s="107"/>
      <c r="AN958" s="107"/>
      <c r="AO958" s="107"/>
      <c r="AP958" s="107"/>
      <c r="AQ958" s="107"/>
      <c r="AR958" s="107"/>
      <c r="AS958" s="107"/>
      <c r="AT958" s="107"/>
      <c r="AU958" s="107"/>
      <c r="AV958" s="107"/>
      <c r="AW958" s="107"/>
      <c r="AX958" s="107"/>
      <c r="AY958" s="107"/>
      <c r="AZ958" s="107"/>
      <c r="BA958" s="107"/>
      <c r="BB958" s="107"/>
      <c r="BC958" s="107"/>
      <c r="BD958" s="107"/>
      <c r="BE958" s="107"/>
      <c r="BF958" s="107"/>
      <c r="BG958" s="107"/>
      <c r="BH958" s="107"/>
      <c r="BI958" s="107"/>
      <c r="BJ958" s="107"/>
      <c r="BK958" s="107"/>
      <c r="BL958" s="107"/>
      <c r="BM958" s="107"/>
      <c r="BN958" s="107"/>
      <c r="BO958" s="107"/>
      <c r="BP958" s="107"/>
      <c r="BQ958" s="107"/>
      <c r="BR958" s="107"/>
      <c r="BS958" s="107"/>
      <c r="BT958" s="107"/>
      <c r="BU958" s="107"/>
    </row>
    <row r="959" spans="3:73" ht="107.25" customHeight="1">
      <c r="C959" s="108"/>
      <c r="D959" s="108"/>
      <c r="E959" s="108"/>
      <c r="L959" s="110"/>
      <c r="M959" s="111"/>
      <c r="N959" s="112"/>
      <c r="O959" s="112"/>
      <c r="P959" s="112"/>
      <c r="Q959" s="111"/>
      <c r="R959" s="111"/>
      <c r="S959" s="111"/>
      <c r="T959" s="111"/>
      <c r="U959" s="111"/>
      <c r="V959" s="111"/>
      <c r="AB959" s="107"/>
      <c r="AC959" s="107"/>
      <c r="AD959" s="107"/>
      <c r="AE959" s="107"/>
      <c r="AF959" s="107"/>
      <c r="AG959" s="107"/>
      <c r="AH959" s="107"/>
      <c r="AI959" s="107"/>
      <c r="AJ959" s="107"/>
      <c r="AK959" s="107"/>
      <c r="AL959" s="107"/>
      <c r="AM959" s="107"/>
      <c r="AN959" s="107"/>
      <c r="AO959" s="107"/>
      <c r="AP959" s="107"/>
      <c r="AQ959" s="107"/>
      <c r="AR959" s="107"/>
      <c r="AS959" s="107"/>
      <c r="AT959" s="107"/>
      <c r="AU959" s="107"/>
      <c r="AV959" s="107"/>
      <c r="AW959" s="107"/>
      <c r="AX959" s="107"/>
      <c r="AY959" s="107"/>
      <c r="AZ959" s="107"/>
      <c r="BA959" s="107"/>
      <c r="BB959" s="107"/>
      <c r="BC959" s="107"/>
      <c r="BD959" s="107"/>
      <c r="BE959" s="107"/>
      <c r="BF959" s="107"/>
      <c r="BG959" s="107"/>
      <c r="BH959" s="107"/>
      <c r="BI959" s="107"/>
      <c r="BJ959" s="107"/>
      <c r="BK959" s="107"/>
      <c r="BL959" s="107"/>
      <c r="BM959" s="107"/>
      <c r="BN959" s="107"/>
      <c r="BO959" s="107"/>
      <c r="BP959" s="107"/>
      <c r="BQ959" s="107"/>
      <c r="BR959" s="107"/>
      <c r="BS959" s="107"/>
      <c r="BT959" s="107"/>
      <c r="BU959" s="107"/>
    </row>
    <row r="960" spans="3:73" ht="107.25" customHeight="1">
      <c r="C960" s="108"/>
      <c r="D960" s="108"/>
      <c r="E960" s="108"/>
      <c r="L960" s="110"/>
      <c r="M960" s="111"/>
      <c r="N960" s="112"/>
      <c r="O960" s="112"/>
      <c r="P960" s="112"/>
      <c r="Q960" s="111"/>
      <c r="R960" s="111"/>
      <c r="S960" s="111"/>
      <c r="T960" s="111"/>
      <c r="U960" s="111"/>
      <c r="V960" s="111"/>
      <c r="AB960" s="107"/>
      <c r="AC960" s="107"/>
      <c r="AD960" s="107"/>
      <c r="AE960" s="107"/>
      <c r="AF960" s="107"/>
      <c r="AG960" s="107"/>
      <c r="AH960" s="107"/>
      <c r="AI960" s="107"/>
      <c r="AJ960" s="107"/>
      <c r="AK960" s="107"/>
      <c r="AL960" s="107"/>
      <c r="AM960" s="107"/>
      <c r="AN960" s="107"/>
      <c r="AO960" s="107"/>
      <c r="AP960" s="107"/>
      <c r="AQ960" s="107"/>
      <c r="AR960" s="107"/>
      <c r="AS960" s="107"/>
      <c r="AT960" s="107"/>
      <c r="AU960" s="107"/>
      <c r="AV960" s="107"/>
      <c r="AW960" s="107"/>
      <c r="AX960" s="107"/>
      <c r="AY960" s="107"/>
      <c r="AZ960" s="107"/>
      <c r="BA960" s="107"/>
      <c r="BB960" s="107"/>
      <c r="BC960" s="107"/>
      <c r="BD960" s="107"/>
      <c r="BE960" s="107"/>
      <c r="BF960" s="107"/>
      <c r="BG960" s="107"/>
      <c r="BH960" s="107"/>
      <c r="BI960" s="107"/>
      <c r="BJ960" s="107"/>
      <c r="BK960" s="107"/>
      <c r="BL960" s="107"/>
      <c r="BM960" s="107"/>
      <c r="BN960" s="107"/>
      <c r="BO960" s="107"/>
      <c r="BP960" s="107"/>
      <c r="BQ960" s="107"/>
      <c r="BR960" s="107"/>
      <c r="BS960" s="107"/>
      <c r="BT960" s="107"/>
      <c r="BU960" s="107"/>
    </row>
    <row r="961" spans="3:73" ht="107.25" customHeight="1">
      <c r="C961" s="108"/>
      <c r="D961" s="108"/>
      <c r="E961" s="108"/>
      <c r="L961" s="110"/>
      <c r="M961" s="111"/>
      <c r="N961" s="112"/>
      <c r="O961" s="112"/>
      <c r="P961" s="112"/>
      <c r="Q961" s="111"/>
      <c r="R961" s="111"/>
      <c r="S961" s="111"/>
      <c r="T961" s="111"/>
      <c r="U961" s="111"/>
      <c r="V961" s="111"/>
      <c r="AB961" s="107"/>
      <c r="AC961" s="107"/>
      <c r="AD961" s="107"/>
      <c r="AE961" s="107"/>
      <c r="AF961" s="107"/>
      <c r="AG961" s="107"/>
      <c r="AH961" s="107"/>
      <c r="AI961" s="107"/>
      <c r="AJ961" s="107"/>
      <c r="AK961" s="107"/>
      <c r="AL961" s="107"/>
      <c r="AM961" s="107"/>
      <c r="AN961" s="107"/>
      <c r="AO961" s="107"/>
      <c r="AP961" s="107"/>
      <c r="AQ961" s="107"/>
      <c r="AR961" s="107"/>
      <c r="AS961" s="107"/>
      <c r="AT961" s="107"/>
      <c r="AU961" s="107"/>
      <c r="AV961" s="107"/>
      <c r="AW961" s="107"/>
      <c r="AX961" s="107"/>
      <c r="AY961" s="107"/>
      <c r="AZ961" s="107"/>
      <c r="BA961" s="107"/>
      <c r="BB961" s="107"/>
      <c r="BC961" s="107"/>
      <c r="BD961" s="107"/>
      <c r="BE961" s="107"/>
      <c r="BF961" s="107"/>
      <c r="BG961" s="107"/>
      <c r="BH961" s="107"/>
      <c r="BI961" s="107"/>
      <c r="BJ961" s="107"/>
      <c r="BK961" s="107"/>
      <c r="BL961" s="107"/>
      <c r="BM961" s="107"/>
      <c r="BN961" s="107"/>
      <c r="BO961" s="107"/>
      <c r="BP961" s="107"/>
      <c r="BQ961" s="107"/>
      <c r="BR961" s="107"/>
      <c r="BS961" s="107"/>
      <c r="BT961" s="107"/>
      <c r="BU961" s="107"/>
    </row>
    <row r="962" spans="3:73" ht="107.25" customHeight="1">
      <c r="C962" s="108"/>
      <c r="D962" s="108"/>
      <c r="E962" s="108"/>
      <c r="L962" s="110"/>
      <c r="M962" s="111"/>
      <c r="N962" s="112"/>
      <c r="O962" s="112"/>
      <c r="P962" s="112"/>
      <c r="Q962" s="111"/>
      <c r="R962" s="111"/>
      <c r="S962" s="111"/>
      <c r="T962" s="111"/>
      <c r="U962" s="111"/>
      <c r="V962" s="111"/>
      <c r="AB962" s="107"/>
      <c r="AC962" s="107"/>
      <c r="AD962" s="107"/>
      <c r="AE962" s="107"/>
      <c r="AF962" s="107"/>
      <c r="AG962" s="107"/>
      <c r="AH962" s="107"/>
      <c r="AI962" s="107"/>
      <c r="AJ962" s="107"/>
      <c r="AK962" s="107"/>
      <c r="AL962" s="107"/>
      <c r="AM962" s="107"/>
      <c r="AN962" s="107"/>
      <c r="AO962" s="107"/>
      <c r="AP962" s="107"/>
      <c r="AQ962" s="107"/>
      <c r="AR962" s="107"/>
      <c r="AS962" s="107"/>
      <c r="AT962" s="107"/>
      <c r="AU962" s="107"/>
      <c r="AV962" s="107"/>
      <c r="AW962" s="107"/>
      <c r="AX962" s="107"/>
      <c r="AY962" s="107"/>
      <c r="AZ962" s="107"/>
      <c r="BA962" s="107"/>
      <c r="BB962" s="107"/>
      <c r="BC962" s="107"/>
      <c r="BD962" s="107"/>
      <c r="BE962" s="107"/>
      <c r="BF962" s="107"/>
      <c r="BG962" s="107"/>
      <c r="BH962" s="107"/>
      <c r="BI962" s="107"/>
      <c r="BJ962" s="107"/>
      <c r="BK962" s="107"/>
      <c r="BL962" s="107"/>
      <c r="BM962" s="107"/>
      <c r="BN962" s="107"/>
      <c r="BO962" s="107"/>
      <c r="BP962" s="107"/>
      <c r="BQ962" s="107"/>
      <c r="BR962" s="107"/>
      <c r="BS962" s="107"/>
      <c r="BT962" s="107"/>
      <c r="BU962" s="107"/>
    </row>
    <row r="963" spans="3:73" ht="107.25" customHeight="1">
      <c r="C963" s="108"/>
      <c r="D963" s="108"/>
      <c r="E963" s="108"/>
      <c r="L963" s="110"/>
      <c r="M963" s="111"/>
      <c r="N963" s="112"/>
      <c r="O963" s="112"/>
      <c r="P963" s="112"/>
      <c r="Q963" s="111"/>
      <c r="R963" s="111"/>
      <c r="S963" s="111"/>
      <c r="T963" s="111"/>
      <c r="U963" s="111"/>
      <c r="V963" s="111"/>
      <c r="AB963" s="107"/>
      <c r="AC963" s="107"/>
      <c r="AD963" s="107"/>
      <c r="AE963" s="107"/>
      <c r="AF963" s="107"/>
      <c r="AG963" s="107"/>
      <c r="AH963" s="107"/>
      <c r="AI963" s="107"/>
      <c r="AJ963" s="107"/>
      <c r="AK963" s="107"/>
      <c r="AL963" s="107"/>
      <c r="AM963" s="107"/>
      <c r="AN963" s="107"/>
      <c r="AO963" s="107"/>
      <c r="AP963" s="107"/>
      <c r="AQ963" s="107"/>
      <c r="AR963" s="107"/>
      <c r="AS963" s="107"/>
      <c r="AT963" s="107"/>
      <c r="AU963" s="107"/>
      <c r="AV963" s="107"/>
      <c r="AW963" s="107"/>
      <c r="AX963" s="107"/>
      <c r="AY963" s="107"/>
      <c r="AZ963" s="107"/>
      <c r="BA963" s="107"/>
      <c r="BB963" s="107"/>
      <c r="BC963" s="107"/>
      <c r="BD963" s="107"/>
      <c r="BE963" s="107"/>
      <c r="BF963" s="107"/>
      <c r="BG963" s="107"/>
      <c r="BH963" s="107"/>
      <c r="BI963" s="107"/>
      <c r="BJ963" s="107"/>
      <c r="BK963" s="107"/>
      <c r="BL963" s="107"/>
      <c r="BM963" s="107"/>
      <c r="BN963" s="107"/>
      <c r="BO963" s="107"/>
      <c r="BP963" s="107"/>
      <c r="BQ963" s="107"/>
      <c r="BR963" s="107"/>
      <c r="BS963" s="107"/>
      <c r="BT963" s="107"/>
      <c r="BU963" s="107"/>
    </row>
    <row r="964" spans="3:73" ht="107.25" customHeight="1">
      <c r="C964" s="108"/>
      <c r="D964" s="108"/>
      <c r="E964" s="108"/>
      <c r="L964" s="110"/>
      <c r="M964" s="111"/>
      <c r="N964" s="112"/>
      <c r="O964" s="112"/>
      <c r="P964" s="112"/>
      <c r="Q964" s="111"/>
      <c r="R964" s="111"/>
      <c r="S964" s="111"/>
      <c r="T964" s="111"/>
      <c r="U964" s="111"/>
      <c r="V964" s="111"/>
      <c r="AB964" s="107"/>
      <c r="AC964" s="107"/>
      <c r="AD964" s="107"/>
      <c r="AE964" s="107"/>
      <c r="AF964" s="107"/>
      <c r="AG964" s="107"/>
      <c r="AH964" s="107"/>
      <c r="AI964" s="107"/>
      <c r="AJ964" s="107"/>
      <c r="AK964" s="107"/>
      <c r="AL964" s="107"/>
      <c r="AM964" s="107"/>
      <c r="AN964" s="107"/>
      <c r="AO964" s="107"/>
      <c r="AP964" s="107"/>
      <c r="AQ964" s="107"/>
      <c r="AR964" s="107"/>
      <c r="AS964" s="107"/>
      <c r="AT964" s="107"/>
      <c r="AU964" s="107"/>
      <c r="AV964" s="107"/>
      <c r="AW964" s="107"/>
      <c r="AX964" s="107"/>
      <c r="AY964" s="107"/>
      <c r="AZ964" s="107"/>
      <c r="BA964" s="107"/>
      <c r="BB964" s="107"/>
      <c r="BC964" s="107"/>
      <c r="BD964" s="107"/>
      <c r="BE964" s="107"/>
      <c r="BF964" s="107"/>
      <c r="BG964" s="107"/>
      <c r="BH964" s="107"/>
      <c r="BI964" s="107"/>
      <c r="BJ964" s="107"/>
      <c r="BK964" s="107"/>
      <c r="BL964" s="107"/>
      <c r="BM964" s="107"/>
      <c r="BN964" s="107"/>
      <c r="BO964" s="107"/>
      <c r="BP964" s="107"/>
      <c r="BQ964" s="107"/>
      <c r="BR964" s="107"/>
      <c r="BS964" s="107"/>
      <c r="BT964" s="107"/>
      <c r="BU964" s="107"/>
    </row>
    <row r="965" spans="3:73" ht="107.25" customHeight="1">
      <c r="C965" s="108"/>
      <c r="D965" s="108"/>
      <c r="E965" s="108"/>
      <c r="L965" s="110"/>
      <c r="M965" s="111"/>
      <c r="N965" s="112"/>
      <c r="O965" s="112"/>
      <c r="P965" s="112"/>
      <c r="Q965" s="111"/>
      <c r="R965" s="111"/>
      <c r="S965" s="111"/>
      <c r="T965" s="111"/>
      <c r="U965" s="111"/>
      <c r="V965" s="111"/>
      <c r="AB965" s="107"/>
      <c r="AC965" s="107"/>
      <c r="AD965" s="107"/>
      <c r="AE965" s="107"/>
      <c r="AF965" s="107"/>
      <c r="AG965" s="107"/>
      <c r="AH965" s="107"/>
      <c r="AI965" s="107"/>
      <c r="AJ965" s="107"/>
      <c r="AK965" s="107"/>
      <c r="AL965" s="107"/>
      <c r="AM965" s="107"/>
      <c r="AN965" s="107"/>
      <c r="AO965" s="107"/>
      <c r="AP965" s="107"/>
      <c r="AQ965" s="107"/>
      <c r="AR965" s="107"/>
      <c r="AS965" s="107"/>
      <c r="AT965" s="107"/>
      <c r="AU965" s="107"/>
      <c r="AV965" s="107"/>
      <c r="AW965" s="107"/>
      <c r="AX965" s="107"/>
      <c r="AY965" s="107"/>
      <c r="AZ965" s="107"/>
      <c r="BA965" s="107"/>
      <c r="BB965" s="107"/>
      <c r="BC965" s="107"/>
      <c r="BD965" s="107"/>
      <c r="BE965" s="107"/>
      <c r="BF965" s="107"/>
      <c r="BG965" s="107"/>
      <c r="BH965" s="107"/>
      <c r="BI965" s="107"/>
      <c r="BJ965" s="107"/>
      <c r="BK965" s="107"/>
      <c r="BL965" s="107"/>
      <c r="BM965" s="107"/>
      <c r="BN965" s="107"/>
      <c r="BO965" s="107"/>
      <c r="BP965" s="107"/>
      <c r="BQ965" s="107"/>
      <c r="BR965" s="107"/>
      <c r="BS965" s="107"/>
      <c r="BT965" s="107"/>
      <c r="BU965" s="107"/>
    </row>
    <row r="966" spans="3:73" ht="107.25" customHeight="1">
      <c r="C966" s="108"/>
      <c r="D966" s="108"/>
      <c r="E966" s="108"/>
      <c r="L966" s="110"/>
      <c r="M966" s="111"/>
      <c r="N966" s="112"/>
      <c r="O966" s="112"/>
      <c r="P966" s="112"/>
      <c r="Q966" s="111"/>
      <c r="R966" s="111"/>
      <c r="S966" s="111"/>
      <c r="T966" s="111"/>
      <c r="U966" s="111"/>
      <c r="V966" s="111"/>
      <c r="AB966" s="107"/>
      <c r="AC966" s="107"/>
      <c r="AD966" s="107"/>
      <c r="AE966" s="107"/>
      <c r="AF966" s="107"/>
      <c r="AG966" s="107"/>
      <c r="AH966" s="107"/>
      <c r="AI966" s="107"/>
      <c r="AJ966" s="107"/>
      <c r="AK966" s="107"/>
      <c r="AL966" s="107"/>
      <c r="AM966" s="107"/>
      <c r="AN966" s="107"/>
      <c r="AO966" s="107"/>
      <c r="AP966" s="107"/>
      <c r="AQ966" s="107"/>
      <c r="AR966" s="107"/>
      <c r="AS966" s="107"/>
      <c r="AT966" s="107"/>
      <c r="AU966" s="107"/>
      <c r="AV966" s="107"/>
      <c r="AW966" s="107"/>
      <c r="AX966" s="107"/>
      <c r="AY966" s="107"/>
      <c r="AZ966" s="107"/>
      <c r="BA966" s="107"/>
      <c r="BB966" s="107"/>
      <c r="BC966" s="107"/>
      <c r="BD966" s="107"/>
      <c r="BE966" s="107"/>
      <c r="BF966" s="107"/>
      <c r="BG966" s="107"/>
      <c r="BH966" s="107"/>
      <c r="BI966" s="107"/>
      <c r="BJ966" s="107"/>
      <c r="BK966" s="107"/>
      <c r="BL966" s="107"/>
      <c r="BM966" s="107"/>
      <c r="BN966" s="107"/>
      <c r="BO966" s="107"/>
      <c r="BP966" s="107"/>
      <c r="BQ966" s="107"/>
      <c r="BR966" s="107"/>
      <c r="BS966" s="107"/>
      <c r="BT966" s="107"/>
      <c r="BU966" s="107"/>
    </row>
    <row r="967" spans="3:73" ht="107.25" customHeight="1">
      <c r="C967" s="108"/>
      <c r="D967" s="108"/>
      <c r="E967" s="108"/>
      <c r="L967" s="110"/>
      <c r="M967" s="111"/>
      <c r="N967" s="112"/>
      <c r="O967" s="112"/>
      <c r="P967" s="112"/>
      <c r="Q967" s="111"/>
      <c r="R967" s="111"/>
      <c r="S967" s="111"/>
      <c r="T967" s="111"/>
      <c r="U967" s="111"/>
      <c r="V967" s="111"/>
      <c r="AB967" s="107"/>
      <c r="AC967" s="107"/>
      <c r="AD967" s="107"/>
      <c r="AE967" s="107"/>
      <c r="AF967" s="107"/>
      <c r="AG967" s="107"/>
      <c r="AH967" s="107"/>
      <c r="AI967" s="107"/>
      <c r="AJ967" s="107"/>
      <c r="AK967" s="107"/>
      <c r="AL967" s="107"/>
      <c r="AM967" s="107"/>
      <c r="AN967" s="107"/>
      <c r="AO967" s="107"/>
      <c r="AP967" s="107"/>
      <c r="AQ967" s="107"/>
      <c r="AR967" s="107"/>
      <c r="AS967" s="107"/>
      <c r="AT967" s="107"/>
      <c r="AU967" s="107"/>
      <c r="AV967" s="107"/>
      <c r="AW967" s="107"/>
      <c r="AX967" s="107"/>
      <c r="AY967" s="107"/>
      <c r="AZ967" s="107"/>
      <c r="BA967" s="107"/>
      <c r="BB967" s="107"/>
      <c r="BC967" s="107"/>
      <c r="BD967" s="107"/>
      <c r="BE967" s="107"/>
      <c r="BF967" s="107"/>
      <c r="BG967" s="107"/>
      <c r="BH967" s="107"/>
      <c r="BI967" s="107"/>
      <c r="BJ967" s="107"/>
      <c r="BK967" s="107"/>
      <c r="BL967" s="107"/>
      <c r="BM967" s="107"/>
      <c r="BN967" s="107"/>
      <c r="BO967" s="107"/>
      <c r="BP967" s="107"/>
      <c r="BQ967" s="107"/>
      <c r="BR967" s="107"/>
      <c r="BS967" s="107"/>
      <c r="BT967" s="107"/>
      <c r="BU967" s="107"/>
    </row>
    <row r="968" spans="3:73" ht="107.25" customHeight="1">
      <c r="C968" s="108"/>
      <c r="D968" s="108"/>
      <c r="E968" s="108"/>
      <c r="L968" s="110"/>
      <c r="M968" s="111"/>
      <c r="N968" s="112"/>
      <c r="O968" s="112"/>
      <c r="P968" s="112"/>
      <c r="Q968" s="111"/>
      <c r="R968" s="111"/>
      <c r="S968" s="111"/>
      <c r="T968" s="111"/>
      <c r="U968" s="111"/>
      <c r="V968" s="111"/>
      <c r="AB968" s="107"/>
      <c r="AC968" s="107"/>
      <c r="AD968" s="107"/>
      <c r="AE968" s="107"/>
      <c r="AF968" s="107"/>
      <c r="AG968" s="107"/>
      <c r="AH968" s="107"/>
      <c r="AI968" s="107"/>
      <c r="AJ968" s="107"/>
      <c r="AK968" s="107"/>
      <c r="AL968" s="107"/>
      <c r="AM968" s="107"/>
      <c r="AN968" s="107"/>
      <c r="AO968" s="107"/>
      <c r="AP968" s="107"/>
      <c r="AQ968" s="107"/>
      <c r="AR968" s="107"/>
      <c r="AS968" s="107"/>
      <c r="AT968" s="107"/>
      <c r="AU968" s="107"/>
      <c r="AV968" s="107"/>
      <c r="AW968" s="107"/>
      <c r="AX968" s="107"/>
      <c r="AY968" s="107"/>
      <c r="AZ968" s="107"/>
      <c r="BA968" s="107"/>
      <c r="BB968" s="107"/>
      <c r="BC968" s="107"/>
      <c r="BD968" s="107"/>
      <c r="BE968" s="107"/>
      <c r="BF968" s="107"/>
      <c r="BG968" s="107"/>
      <c r="BH968" s="107"/>
      <c r="BI968" s="107"/>
      <c r="BJ968" s="107"/>
      <c r="BK968" s="107"/>
      <c r="BL968" s="107"/>
      <c r="BM968" s="107"/>
      <c r="BN968" s="107"/>
      <c r="BO968" s="107"/>
      <c r="BP968" s="107"/>
      <c r="BQ968" s="107"/>
      <c r="BR968" s="107"/>
      <c r="BS968" s="107"/>
      <c r="BT968" s="107"/>
      <c r="BU968" s="107"/>
    </row>
    <row r="969" spans="3:73" ht="107.25" customHeight="1">
      <c r="C969" s="108"/>
      <c r="D969" s="108"/>
      <c r="E969" s="108"/>
      <c r="L969" s="110"/>
      <c r="M969" s="111"/>
      <c r="N969" s="112"/>
      <c r="O969" s="112"/>
      <c r="P969" s="112"/>
      <c r="Q969" s="111"/>
      <c r="R969" s="111"/>
      <c r="S969" s="111"/>
      <c r="T969" s="111"/>
      <c r="U969" s="111"/>
      <c r="V969" s="111"/>
      <c r="AB969" s="107"/>
      <c r="AC969" s="107"/>
      <c r="AD969" s="107"/>
      <c r="AE969" s="107"/>
      <c r="AF969" s="107"/>
      <c r="AG969" s="107"/>
      <c r="AH969" s="107"/>
      <c r="AI969" s="107"/>
      <c r="AJ969" s="107"/>
      <c r="AK969" s="107"/>
      <c r="AL969" s="107"/>
      <c r="AM969" s="107"/>
      <c r="AN969" s="107"/>
      <c r="AO969" s="107"/>
      <c r="AP969" s="107"/>
      <c r="AQ969" s="107"/>
      <c r="AR969" s="107"/>
      <c r="AS969" s="107"/>
      <c r="AT969" s="107"/>
      <c r="AU969" s="107"/>
      <c r="AV969" s="107"/>
      <c r="AW969" s="107"/>
      <c r="AX969" s="107"/>
      <c r="AY969" s="107"/>
      <c r="AZ969" s="107"/>
      <c r="BA969" s="107"/>
      <c r="BB969" s="107"/>
      <c r="BC969" s="107"/>
      <c r="BD969" s="107"/>
      <c r="BE969" s="107"/>
      <c r="BF969" s="107"/>
      <c r="BG969" s="107"/>
      <c r="BH969" s="107"/>
      <c r="BI969" s="107"/>
      <c r="BJ969" s="107"/>
      <c r="BK969" s="107"/>
      <c r="BL969" s="107"/>
      <c r="BM969" s="107"/>
      <c r="BN969" s="107"/>
      <c r="BO969" s="107"/>
      <c r="BP969" s="107"/>
      <c r="BQ969" s="107"/>
      <c r="BR969" s="107"/>
      <c r="BS969" s="107"/>
      <c r="BT969" s="107"/>
      <c r="BU969" s="107"/>
    </row>
    <row r="970" spans="3:73" ht="107.25" customHeight="1">
      <c r="C970" s="108"/>
      <c r="D970" s="108"/>
      <c r="E970" s="108"/>
      <c r="L970" s="110"/>
      <c r="M970" s="111"/>
      <c r="N970" s="112"/>
      <c r="O970" s="112"/>
      <c r="P970" s="112"/>
      <c r="Q970" s="111"/>
      <c r="R970" s="111"/>
      <c r="S970" s="111"/>
      <c r="T970" s="111"/>
      <c r="U970" s="111"/>
      <c r="V970" s="111"/>
      <c r="AB970" s="107"/>
      <c r="AC970" s="107"/>
      <c r="AD970" s="107"/>
      <c r="AE970" s="107"/>
      <c r="AF970" s="107"/>
      <c r="AG970" s="107"/>
      <c r="AH970" s="107"/>
      <c r="AI970" s="107"/>
      <c r="AJ970" s="107"/>
      <c r="AK970" s="107"/>
      <c r="AL970" s="107"/>
      <c r="AM970" s="107"/>
      <c r="AN970" s="107"/>
      <c r="AO970" s="107"/>
      <c r="AP970" s="107"/>
      <c r="AQ970" s="107"/>
      <c r="AR970" s="107"/>
      <c r="AS970" s="107"/>
      <c r="AT970" s="107"/>
      <c r="AU970" s="107"/>
      <c r="AV970" s="107"/>
      <c r="AW970" s="107"/>
      <c r="AX970" s="107"/>
      <c r="AY970" s="107"/>
      <c r="AZ970" s="107"/>
      <c r="BA970" s="107"/>
      <c r="BB970" s="107"/>
      <c r="BC970" s="107"/>
      <c r="BD970" s="107"/>
      <c r="BE970" s="107"/>
      <c r="BF970" s="107"/>
      <c r="BG970" s="107"/>
      <c r="BH970" s="107"/>
      <c r="BI970" s="107"/>
      <c r="BJ970" s="107"/>
      <c r="BK970" s="107"/>
      <c r="BL970" s="107"/>
      <c r="BM970" s="107"/>
      <c r="BN970" s="107"/>
      <c r="BO970" s="107"/>
      <c r="BP970" s="107"/>
      <c r="BQ970" s="107"/>
      <c r="BR970" s="107"/>
      <c r="BS970" s="107"/>
      <c r="BT970" s="107"/>
      <c r="BU970" s="107"/>
    </row>
    <row r="971" spans="3:73" ht="107.25" customHeight="1">
      <c r="C971" s="108"/>
      <c r="D971" s="108"/>
      <c r="E971" s="108"/>
      <c r="L971" s="110"/>
      <c r="M971" s="111"/>
      <c r="N971" s="112"/>
      <c r="O971" s="112"/>
      <c r="P971" s="112"/>
      <c r="Q971" s="111"/>
      <c r="R971" s="111"/>
      <c r="S971" s="111"/>
      <c r="T971" s="111"/>
      <c r="U971" s="111"/>
      <c r="V971" s="111"/>
      <c r="AB971" s="107"/>
      <c r="AC971" s="107"/>
      <c r="AD971" s="107"/>
      <c r="AE971" s="107"/>
      <c r="AF971" s="107"/>
      <c r="AG971" s="107"/>
      <c r="AH971" s="107"/>
      <c r="AI971" s="107"/>
      <c r="AJ971" s="107"/>
      <c r="AK971" s="107"/>
      <c r="AL971" s="107"/>
      <c r="AM971" s="107"/>
      <c r="AN971" s="107"/>
      <c r="AO971" s="107"/>
      <c r="AP971" s="107"/>
      <c r="AQ971" s="107"/>
      <c r="AR971" s="107"/>
      <c r="AS971" s="107"/>
      <c r="AT971" s="107"/>
      <c r="AU971" s="107"/>
      <c r="AV971" s="107"/>
      <c r="AW971" s="107"/>
      <c r="AX971" s="107"/>
      <c r="AY971" s="107"/>
      <c r="AZ971" s="107"/>
      <c r="BA971" s="107"/>
      <c r="BB971" s="107"/>
      <c r="BC971" s="107"/>
      <c r="BD971" s="107"/>
      <c r="BE971" s="107"/>
      <c r="BF971" s="107"/>
      <c r="BG971" s="107"/>
      <c r="BH971" s="107"/>
      <c r="BI971" s="107"/>
      <c r="BJ971" s="107"/>
      <c r="BK971" s="107"/>
      <c r="BL971" s="107"/>
      <c r="BM971" s="107"/>
      <c r="BN971" s="107"/>
      <c r="BO971" s="107"/>
      <c r="BP971" s="107"/>
      <c r="BQ971" s="107"/>
      <c r="BR971" s="107"/>
      <c r="BS971" s="107"/>
      <c r="BT971" s="107"/>
      <c r="BU971" s="107"/>
    </row>
    <row r="972" spans="3:73" ht="107.25" customHeight="1">
      <c r="C972" s="108"/>
      <c r="D972" s="108"/>
      <c r="E972" s="108"/>
      <c r="L972" s="110"/>
      <c r="M972" s="111"/>
      <c r="N972" s="112"/>
      <c r="O972" s="112"/>
      <c r="P972" s="112"/>
      <c r="Q972" s="111"/>
      <c r="R972" s="111"/>
      <c r="S972" s="111"/>
      <c r="T972" s="111"/>
      <c r="U972" s="111"/>
      <c r="V972" s="111"/>
      <c r="AB972" s="107"/>
      <c r="AC972" s="107"/>
      <c r="AD972" s="107"/>
      <c r="AE972" s="107"/>
      <c r="AF972" s="107"/>
      <c r="AG972" s="107"/>
      <c r="AH972" s="107"/>
      <c r="AI972" s="107"/>
      <c r="AJ972" s="107"/>
      <c r="AK972" s="107"/>
      <c r="AL972" s="107"/>
      <c r="AM972" s="107"/>
      <c r="AN972" s="107"/>
      <c r="AO972" s="107"/>
      <c r="AP972" s="107"/>
      <c r="AQ972" s="107"/>
      <c r="AR972" s="107"/>
      <c r="AS972" s="107"/>
      <c r="AT972" s="107"/>
      <c r="AU972" s="107"/>
      <c r="AV972" s="107"/>
      <c r="AW972" s="107"/>
      <c r="AX972" s="107"/>
      <c r="AY972" s="107"/>
      <c r="AZ972" s="107"/>
      <c r="BA972" s="107"/>
      <c r="BB972" s="107"/>
      <c r="BC972" s="107"/>
      <c r="BD972" s="107"/>
      <c r="BE972" s="107"/>
      <c r="BF972" s="107"/>
      <c r="BG972" s="107"/>
      <c r="BH972" s="107"/>
      <c r="BI972" s="107"/>
      <c r="BJ972" s="107"/>
      <c r="BK972" s="107"/>
      <c r="BL972" s="107"/>
      <c r="BM972" s="107"/>
      <c r="BN972" s="107"/>
      <c r="BO972" s="107"/>
      <c r="BP972" s="107"/>
      <c r="BQ972" s="107"/>
      <c r="BR972" s="107"/>
      <c r="BS972" s="107"/>
      <c r="BT972" s="107"/>
      <c r="BU972" s="107"/>
    </row>
    <row r="973" spans="3:73" ht="107.25" customHeight="1">
      <c r="C973" s="108"/>
      <c r="D973" s="108"/>
      <c r="E973" s="108"/>
      <c r="L973" s="110"/>
      <c r="M973" s="111"/>
      <c r="N973" s="112"/>
      <c r="O973" s="112"/>
      <c r="P973" s="112"/>
      <c r="Q973" s="111"/>
      <c r="R973" s="111"/>
      <c r="S973" s="111"/>
      <c r="T973" s="111"/>
      <c r="U973" s="111"/>
      <c r="V973" s="111"/>
      <c r="AB973" s="107"/>
      <c r="AC973" s="107"/>
      <c r="AD973" s="107"/>
      <c r="AE973" s="107"/>
      <c r="AF973" s="107"/>
      <c r="AG973" s="107"/>
      <c r="AH973" s="107"/>
      <c r="AI973" s="107"/>
      <c r="AJ973" s="107"/>
      <c r="AK973" s="107"/>
      <c r="AL973" s="107"/>
      <c r="AM973" s="107"/>
      <c r="AN973" s="107"/>
      <c r="AO973" s="107"/>
      <c r="AP973" s="107"/>
      <c r="AQ973" s="107"/>
      <c r="AR973" s="107"/>
      <c r="AS973" s="107"/>
      <c r="AT973" s="107"/>
      <c r="AU973" s="107"/>
      <c r="AV973" s="107"/>
      <c r="AW973" s="107"/>
      <c r="AX973" s="107"/>
      <c r="AY973" s="107"/>
      <c r="AZ973" s="107"/>
      <c r="BA973" s="107"/>
      <c r="BB973" s="107"/>
      <c r="BC973" s="107"/>
      <c r="BD973" s="107"/>
      <c r="BE973" s="107"/>
      <c r="BF973" s="107"/>
      <c r="BG973" s="107"/>
      <c r="BH973" s="107"/>
      <c r="BI973" s="107"/>
      <c r="BJ973" s="107"/>
      <c r="BK973" s="107"/>
      <c r="BL973" s="107"/>
      <c r="BM973" s="107"/>
      <c r="BN973" s="107"/>
      <c r="BO973" s="107"/>
      <c r="BP973" s="107"/>
      <c r="BQ973" s="107"/>
      <c r="BR973" s="107"/>
      <c r="BS973" s="107"/>
      <c r="BT973" s="107"/>
      <c r="BU973" s="107"/>
    </row>
    <row r="974" spans="3:73" ht="107.25" customHeight="1">
      <c r="C974" s="108"/>
      <c r="D974" s="108"/>
      <c r="E974" s="108"/>
      <c r="L974" s="110"/>
      <c r="M974" s="111"/>
      <c r="N974" s="112"/>
      <c r="O974" s="112"/>
      <c r="P974" s="112"/>
      <c r="Q974" s="111"/>
      <c r="R974" s="111"/>
      <c r="S974" s="111"/>
      <c r="T974" s="111"/>
      <c r="U974" s="111"/>
      <c r="V974" s="111"/>
      <c r="AB974" s="107"/>
      <c r="AC974" s="107"/>
      <c r="AD974" s="107"/>
      <c r="AE974" s="107"/>
      <c r="AF974" s="107"/>
      <c r="AG974" s="107"/>
      <c r="AH974" s="107"/>
      <c r="AI974" s="107"/>
      <c r="AJ974" s="107"/>
      <c r="AK974" s="107"/>
      <c r="AL974" s="107"/>
      <c r="AM974" s="107"/>
      <c r="AN974" s="107"/>
      <c r="AO974" s="107"/>
      <c r="AP974" s="107"/>
      <c r="AQ974" s="107"/>
      <c r="AR974" s="107"/>
      <c r="AS974" s="107"/>
      <c r="AT974" s="107"/>
      <c r="AU974" s="107"/>
      <c r="AV974" s="107"/>
      <c r="AW974" s="107"/>
      <c r="AX974" s="107"/>
      <c r="AY974" s="107"/>
      <c r="AZ974" s="107"/>
      <c r="BA974" s="107"/>
      <c r="BB974" s="107"/>
      <c r="BC974" s="107"/>
      <c r="BD974" s="107"/>
      <c r="BE974" s="107"/>
      <c r="BF974" s="107"/>
      <c r="BG974" s="107"/>
      <c r="BH974" s="107"/>
      <c r="BI974" s="107"/>
      <c r="BJ974" s="107"/>
      <c r="BK974" s="107"/>
      <c r="BL974" s="107"/>
      <c r="BM974" s="107"/>
      <c r="BN974" s="107"/>
      <c r="BO974" s="107"/>
      <c r="BP974" s="107"/>
      <c r="BQ974" s="107"/>
      <c r="BR974" s="107"/>
      <c r="BS974" s="107"/>
      <c r="BT974" s="107"/>
      <c r="BU974" s="107"/>
    </row>
    <row r="975" spans="3:73" ht="107.25" customHeight="1">
      <c r="C975" s="108"/>
      <c r="D975" s="108"/>
      <c r="E975" s="108"/>
      <c r="L975" s="110"/>
      <c r="M975" s="111"/>
      <c r="N975" s="112"/>
      <c r="O975" s="112"/>
      <c r="P975" s="112"/>
      <c r="Q975" s="111"/>
      <c r="R975" s="111"/>
      <c r="S975" s="111"/>
      <c r="T975" s="111"/>
      <c r="U975" s="111"/>
      <c r="V975" s="111"/>
      <c r="AB975" s="107"/>
      <c r="AC975" s="107"/>
      <c r="AD975" s="107"/>
      <c r="AE975" s="107"/>
      <c r="AF975" s="107"/>
      <c r="AG975" s="107"/>
      <c r="AH975" s="107"/>
      <c r="AI975" s="107"/>
      <c r="AJ975" s="107"/>
      <c r="AK975" s="107"/>
      <c r="AL975" s="107"/>
      <c r="AM975" s="107"/>
      <c r="AN975" s="107"/>
      <c r="AO975" s="107"/>
      <c r="AP975" s="107"/>
      <c r="AQ975" s="107"/>
      <c r="AR975" s="107"/>
      <c r="AS975" s="107"/>
      <c r="AT975" s="107"/>
      <c r="AU975" s="107"/>
      <c r="AV975" s="107"/>
      <c r="AW975" s="107"/>
      <c r="AX975" s="107"/>
      <c r="AY975" s="107"/>
      <c r="AZ975" s="107"/>
      <c r="BA975" s="107"/>
      <c r="BB975" s="107"/>
      <c r="BC975" s="107"/>
      <c r="BD975" s="107"/>
      <c r="BE975" s="107"/>
      <c r="BF975" s="107"/>
      <c r="BG975" s="107"/>
      <c r="BH975" s="107"/>
      <c r="BI975" s="107"/>
      <c r="BJ975" s="107"/>
      <c r="BK975" s="107"/>
      <c r="BL975" s="107"/>
      <c r="BM975" s="107"/>
      <c r="BN975" s="107"/>
      <c r="BO975" s="107"/>
      <c r="BP975" s="107"/>
      <c r="BQ975" s="107"/>
      <c r="BR975" s="107"/>
      <c r="BS975" s="107"/>
      <c r="BT975" s="107"/>
      <c r="BU975" s="107"/>
    </row>
    <row r="976" spans="3:73" ht="107.25" customHeight="1">
      <c r="C976" s="108"/>
      <c r="D976" s="108"/>
      <c r="E976" s="108"/>
      <c r="L976" s="110"/>
      <c r="M976" s="111"/>
      <c r="N976" s="112"/>
      <c r="O976" s="112"/>
      <c r="P976" s="112"/>
      <c r="Q976" s="111"/>
      <c r="R976" s="111"/>
      <c r="S976" s="111"/>
      <c r="T976" s="111"/>
      <c r="U976" s="111"/>
      <c r="V976" s="111"/>
      <c r="AB976" s="107"/>
      <c r="AC976" s="107"/>
      <c r="AD976" s="107"/>
      <c r="AE976" s="107"/>
      <c r="AF976" s="107"/>
      <c r="AG976" s="107"/>
      <c r="AH976" s="107"/>
      <c r="AI976" s="107"/>
      <c r="AJ976" s="107"/>
      <c r="AK976" s="107"/>
      <c r="AL976" s="107"/>
      <c r="AM976" s="107"/>
      <c r="AN976" s="107"/>
      <c r="AO976" s="107"/>
      <c r="AP976" s="107"/>
      <c r="AQ976" s="107"/>
      <c r="AR976" s="107"/>
      <c r="AS976" s="107"/>
      <c r="AT976" s="107"/>
      <c r="AU976" s="107"/>
      <c r="AV976" s="107"/>
      <c r="AW976" s="107"/>
      <c r="AX976" s="107"/>
      <c r="AY976" s="107"/>
      <c r="AZ976" s="107"/>
      <c r="BA976" s="107"/>
      <c r="BB976" s="107"/>
      <c r="BC976" s="107"/>
      <c r="BD976" s="107"/>
      <c r="BE976" s="107"/>
      <c r="BF976" s="107"/>
      <c r="BG976" s="107"/>
      <c r="BH976" s="107"/>
      <c r="BI976" s="107"/>
      <c r="BJ976" s="107"/>
      <c r="BK976" s="107"/>
      <c r="BL976" s="107"/>
      <c r="BM976" s="107"/>
      <c r="BN976" s="107"/>
      <c r="BO976" s="107"/>
      <c r="BP976" s="107"/>
      <c r="BQ976" s="107"/>
      <c r="BR976" s="107"/>
      <c r="BS976" s="107"/>
      <c r="BT976" s="107"/>
      <c r="BU976" s="107"/>
    </row>
    <row r="977" spans="3:73" ht="107.25" customHeight="1">
      <c r="C977" s="108"/>
      <c r="D977" s="108"/>
      <c r="E977" s="108"/>
      <c r="L977" s="110"/>
      <c r="M977" s="111"/>
      <c r="N977" s="112"/>
      <c r="O977" s="112"/>
      <c r="P977" s="112"/>
      <c r="Q977" s="111"/>
      <c r="R977" s="111"/>
      <c r="S977" s="111"/>
      <c r="T977" s="111"/>
      <c r="U977" s="111"/>
      <c r="V977" s="111"/>
      <c r="AB977" s="107"/>
      <c r="AC977" s="107"/>
      <c r="AD977" s="107"/>
      <c r="AE977" s="107"/>
      <c r="AF977" s="107"/>
      <c r="AG977" s="107"/>
      <c r="AH977" s="107"/>
      <c r="AI977" s="107"/>
      <c r="AJ977" s="107"/>
      <c r="AK977" s="107"/>
      <c r="AL977" s="107"/>
      <c r="AM977" s="107"/>
      <c r="AN977" s="107"/>
      <c r="AO977" s="107"/>
      <c r="AP977" s="107"/>
      <c r="AQ977" s="107"/>
      <c r="AR977" s="107"/>
      <c r="AS977" s="107"/>
      <c r="AT977" s="107"/>
      <c r="AU977" s="107"/>
      <c r="AV977" s="107"/>
      <c r="AW977" s="107"/>
      <c r="AX977" s="107"/>
      <c r="AY977" s="107"/>
      <c r="AZ977" s="107"/>
      <c r="BA977" s="107"/>
      <c r="BB977" s="107"/>
      <c r="BC977" s="107"/>
      <c r="BD977" s="107"/>
      <c r="BE977" s="107"/>
      <c r="BF977" s="107"/>
      <c r="BG977" s="107"/>
      <c r="BH977" s="107"/>
      <c r="BI977" s="107"/>
      <c r="BJ977" s="107"/>
      <c r="BK977" s="107"/>
      <c r="BL977" s="107"/>
      <c r="BM977" s="107"/>
      <c r="BN977" s="107"/>
      <c r="BO977" s="107"/>
      <c r="BP977" s="107"/>
      <c r="BQ977" s="107"/>
      <c r="BR977" s="107"/>
      <c r="BS977" s="107"/>
      <c r="BT977" s="107"/>
      <c r="BU977" s="107"/>
    </row>
    <row r="978" spans="3:73" ht="107.25" customHeight="1">
      <c r="C978" s="108"/>
      <c r="D978" s="108"/>
      <c r="E978" s="108"/>
      <c r="L978" s="110"/>
      <c r="M978" s="111"/>
      <c r="N978" s="112"/>
      <c r="O978" s="112"/>
      <c r="P978" s="112"/>
      <c r="Q978" s="111"/>
      <c r="R978" s="111"/>
      <c r="S978" s="111"/>
      <c r="T978" s="111"/>
      <c r="U978" s="111"/>
      <c r="V978" s="111"/>
      <c r="AB978" s="107"/>
      <c r="AC978" s="107"/>
      <c r="AD978" s="107"/>
      <c r="AE978" s="107"/>
      <c r="AF978" s="107"/>
      <c r="AG978" s="107"/>
      <c r="AH978" s="107"/>
      <c r="AI978" s="107"/>
      <c r="AJ978" s="107"/>
      <c r="AK978" s="107"/>
      <c r="AL978" s="107"/>
      <c r="AM978" s="107"/>
      <c r="AN978" s="107"/>
      <c r="AO978" s="107"/>
      <c r="AP978" s="107"/>
      <c r="AQ978" s="107"/>
      <c r="AR978" s="107"/>
      <c r="AS978" s="107"/>
      <c r="AT978" s="107"/>
      <c r="AU978" s="107"/>
      <c r="AV978" s="107"/>
      <c r="AW978" s="107"/>
      <c r="AX978" s="107"/>
      <c r="AY978" s="107"/>
      <c r="AZ978" s="107"/>
      <c r="BA978" s="107"/>
      <c r="BB978" s="107"/>
      <c r="BC978" s="107"/>
      <c r="BD978" s="107"/>
      <c r="BE978" s="107"/>
      <c r="BF978" s="107"/>
      <c r="BG978" s="107"/>
      <c r="BH978" s="107"/>
      <c r="BI978" s="107"/>
      <c r="BJ978" s="107"/>
      <c r="BK978" s="107"/>
      <c r="BL978" s="107"/>
      <c r="BM978" s="107"/>
      <c r="BN978" s="107"/>
      <c r="BO978" s="107"/>
      <c r="BP978" s="107"/>
      <c r="BQ978" s="107"/>
      <c r="BR978" s="107"/>
      <c r="BS978" s="107"/>
      <c r="BT978" s="107"/>
      <c r="BU978" s="107"/>
    </row>
    <row r="979" spans="3:73" ht="107.25" customHeight="1">
      <c r="C979" s="108"/>
      <c r="D979" s="108"/>
      <c r="E979" s="108"/>
      <c r="L979" s="110"/>
      <c r="M979" s="111"/>
      <c r="N979" s="112"/>
      <c r="O979" s="112"/>
      <c r="P979" s="112"/>
      <c r="Q979" s="111"/>
      <c r="R979" s="111"/>
      <c r="S979" s="111"/>
      <c r="T979" s="111"/>
      <c r="U979" s="111"/>
      <c r="V979" s="111"/>
      <c r="AB979" s="107"/>
      <c r="AC979" s="107"/>
      <c r="AD979" s="107"/>
      <c r="AE979" s="107"/>
      <c r="AF979" s="107"/>
      <c r="AG979" s="107"/>
      <c r="AH979" s="107"/>
      <c r="AI979" s="107"/>
      <c r="AJ979" s="107"/>
      <c r="AK979" s="107"/>
      <c r="AL979" s="107"/>
      <c r="AM979" s="107"/>
      <c r="AN979" s="107"/>
      <c r="AO979" s="107"/>
      <c r="AP979" s="107"/>
      <c r="AQ979" s="107"/>
      <c r="AR979" s="107"/>
      <c r="AS979" s="107"/>
      <c r="AT979" s="107"/>
      <c r="AU979" s="107"/>
      <c r="AV979" s="107"/>
      <c r="AW979" s="107"/>
      <c r="AX979" s="107"/>
      <c r="AY979" s="107"/>
      <c r="AZ979" s="107"/>
      <c r="BA979" s="107"/>
      <c r="BB979" s="107"/>
      <c r="BC979" s="107"/>
      <c r="BD979" s="107"/>
      <c r="BE979" s="107"/>
      <c r="BF979" s="107"/>
      <c r="BG979" s="107"/>
      <c r="BH979" s="107"/>
      <c r="BI979" s="107"/>
      <c r="BJ979" s="107"/>
      <c r="BK979" s="107"/>
      <c r="BL979" s="107"/>
      <c r="BM979" s="107"/>
      <c r="BN979" s="107"/>
      <c r="BO979" s="107"/>
      <c r="BP979" s="107"/>
      <c r="BQ979" s="107"/>
      <c r="BR979" s="107"/>
      <c r="BS979" s="107"/>
      <c r="BT979" s="107"/>
      <c r="BU979" s="107"/>
    </row>
    <row r="980" spans="3:73" ht="107.25" customHeight="1">
      <c r="C980" s="108"/>
      <c r="D980" s="108"/>
      <c r="E980" s="108"/>
      <c r="L980" s="110"/>
      <c r="M980" s="111"/>
      <c r="N980" s="112"/>
      <c r="O980" s="112"/>
      <c r="P980" s="112"/>
      <c r="Q980" s="111"/>
      <c r="R980" s="111"/>
      <c r="S980" s="111"/>
      <c r="T980" s="111"/>
      <c r="U980" s="111"/>
      <c r="V980" s="111"/>
      <c r="AB980" s="107"/>
      <c r="AC980" s="107"/>
      <c r="AD980" s="107"/>
      <c r="AE980" s="107"/>
      <c r="AF980" s="107"/>
      <c r="AG980" s="107"/>
      <c r="AH980" s="107"/>
      <c r="AI980" s="107"/>
      <c r="AJ980" s="107"/>
      <c r="AK980" s="107"/>
      <c r="AL980" s="107"/>
      <c r="AM980" s="107"/>
      <c r="AN980" s="107"/>
      <c r="AO980" s="107"/>
      <c r="AP980" s="107"/>
      <c r="AQ980" s="107"/>
      <c r="AR980" s="107"/>
      <c r="AS980" s="107"/>
      <c r="AT980" s="107"/>
      <c r="AU980" s="107"/>
      <c r="AV980" s="107"/>
      <c r="AW980" s="107"/>
      <c r="AX980" s="107"/>
      <c r="AY980" s="107"/>
      <c r="AZ980" s="107"/>
      <c r="BA980" s="107"/>
      <c r="BB980" s="107"/>
      <c r="BC980" s="107"/>
      <c r="BD980" s="107"/>
      <c r="BE980" s="107"/>
      <c r="BF980" s="107"/>
      <c r="BG980" s="107"/>
      <c r="BH980" s="107"/>
      <c r="BI980" s="107"/>
      <c r="BJ980" s="107"/>
      <c r="BK980" s="107"/>
      <c r="BL980" s="107"/>
      <c r="BM980" s="107"/>
      <c r="BN980" s="107"/>
      <c r="BO980" s="107"/>
      <c r="BP980" s="107"/>
      <c r="BQ980" s="107"/>
      <c r="BR980" s="107"/>
      <c r="BS980" s="107"/>
      <c r="BT980" s="107"/>
      <c r="BU980" s="107"/>
    </row>
    <row r="981" spans="3:73" ht="107.25" customHeight="1">
      <c r="C981" s="108"/>
      <c r="D981" s="108"/>
      <c r="E981" s="108"/>
      <c r="L981" s="110"/>
      <c r="M981" s="111"/>
      <c r="N981" s="112"/>
      <c r="O981" s="112"/>
      <c r="P981" s="112"/>
      <c r="Q981" s="111"/>
      <c r="R981" s="111"/>
      <c r="S981" s="111"/>
      <c r="T981" s="111"/>
      <c r="U981" s="111"/>
      <c r="V981" s="111"/>
      <c r="AB981" s="107"/>
      <c r="AC981" s="107"/>
      <c r="AD981" s="107"/>
      <c r="AE981" s="107"/>
      <c r="AF981" s="107"/>
      <c r="AG981" s="107"/>
      <c r="AH981" s="107"/>
      <c r="AI981" s="107"/>
      <c r="AJ981" s="107"/>
      <c r="AK981" s="107"/>
      <c r="AL981" s="107"/>
      <c r="AM981" s="107"/>
      <c r="AN981" s="107"/>
      <c r="AO981" s="107"/>
      <c r="AP981" s="107"/>
      <c r="AQ981" s="107"/>
      <c r="AR981" s="107"/>
      <c r="AS981" s="107"/>
      <c r="AT981" s="107"/>
      <c r="AU981" s="107"/>
      <c r="AV981" s="107"/>
      <c r="AW981" s="107"/>
      <c r="AX981" s="107"/>
      <c r="AY981" s="107"/>
      <c r="AZ981" s="107"/>
      <c r="BA981" s="107"/>
      <c r="BB981" s="107"/>
      <c r="BC981" s="107"/>
      <c r="BD981" s="107"/>
      <c r="BE981" s="107"/>
      <c r="BF981" s="107"/>
      <c r="BG981" s="107"/>
      <c r="BH981" s="107"/>
      <c r="BI981" s="107"/>
      <c r="BJ981" s="107"/>
      <c r="BK981" s="107"/>
      <c r="BL981" s="107"/>
      <c r="BM981" s="107"/>
      <c r="BN981" s="107"/>
      <c r="BO981" s="107"/>
      <c r="BP981" s="107"/>
      <c r="BQ981" s="107"/>
      <c r="BR981" s="107"/>
      <c r="BS981" s="107"/>
      <c r="BT981" s="107"/>
      <c r="BU981" s="107"/>
    </row>
    <row r="982" spans="3:73" ht="107.25" customHeight="1">
      <c r="C982" s="108"/>
      <c r="D982" s="108"/>
      <c r="E982" s="108"/>
      <c r="L982" s="110"/>
      <c r="M982" s="111"/>
      <c r="N982" s="112"/>
      <c r="O982" s="112"/>
      <c r="P982" s="112"/>
      <c r="Q982" s="111"/>
      <c r="R982" s="111"/>
      <c r="S982" s="111"/>
      <c r="T982" s="111"/>
      <c r="U982" s="111"/>
      <c r="V982" s="111"/>
      <c r="AB982" s="107"/>
      <c r="AC982" s="107"/>
      <c r="AD982" s="107"/>
      <c r="AE982" s="107"/>
      <c r="AF982" s="107"/>
      <c r="AG982" s="107"/>
      <c r="AH982" s="107"/>
      <c r="AI982" s="107"/>
      <c r="AJ982" s="107"/>
      <c r="AK982" s="107"/>
      <c r="AL982" s="107"/>
      <c r="AM982" s="107"/>
      <c r="AN982" s="107"/>
      <c r="AO982" s="107"/>
      <c r="AP982" s="107"/>
      <c r="AQ982" s="107"/>
      <c r="AR982" s="107"/>
      <c r="AS982" s="107"/>
      <c r="AT982" s="107"/>
      <c r="AU982" s="107"/>
      <c r="AV982" s="107"/>
      <c r="AW982" s="107"/>
      <c r="AX982" s="107"/>
      <c r="AY982" s="107"/>
      <c r="AZ982" s="107"/>
      <c r="BA982" s="107"/>
      <c r="BB982" s="107"/>
      <c r="BC982" s="107"/>
      <c r="BD982" s="107"/>
      <c r="BE982" s="107"/>
      <c r="BF982" s="107"/>
      <c r="BG982" s="107"/>
      <c r="BH982" s="107"/>
      <c r="BI982" s="107"/>
      <c r="BJ982" s="107"/>
      <c r="BK982" s="107"/>
      <c r="BL982" s="107"/>
      <c r="BM982" s="107"/>
      <c r="BN982" s="107"/>
      <c r="BO982" s="107"/>
      <c r="BP982" s="107"/>
      <c r="BQ982" s="107"/>
      <c r="BR982" s="107"/>
      <c r="BS982" s="107"/>
      <c r="BT982" s="107"/>
      <c r="BU982" s="107"/>
    </row>
    <row r="983" spans="3:73" ht="107.25" customHeight="1">
      <c r="C983" s="108"/>
      <c r="D983" s="108"/>
      <c r="E983" s="108"/>
      <c r="L983" s="110"/>
      <c r="M983" s="111"/>
      <c r="N983" s="112"/>
      <c r="O983" s="112"/>
      <c r="P983" s="112"/>
      <c r="Q983" s="111"/>
      <c r="R983" s="111"/>
      <c r="S983" s="111"/>
      <c r="T983" s="111"/>
      <c r="U983" s="111"/>
      <c r="V983" s="111"/>
      <c r="AB983" s="107"/>
      <c r="AC983" s="107"/>
      <c r="AD983" s="107"/>
      <c r="AE983" s="107"/>
      <c r="AF983" s="107"/>
      <c r="AG983" s="107"/>
      <c r="AH983" s="107"/>
      <c r="AI983" s="107"/>
      <c r="AJ983" s="107"/>
      <c r="AK983" s="107"/>
      <c r="AL983" s="107"/>
      <c r="AM983" s="107"/>
      <c r="AN983" s="107"/>
      <c r="AO983" s="107"/>
      <c r="AP983" s="107"/>
      <c r="AQ983" s="107"/>
      <c r="AR983" s="107"/>
      <c r="AS983" s="107"/>
      <c r="AT983" s="107"/>
      <c r="AU983" s="107"/>
      <c r="AV983" s="107"/>
      <c r="AW983" s="107"/>
      <c r="AX983" s="107"/>
      <c r="AY983" s="107"/>
      <c r="AZ983" s="107"/>
      <c r="BA983" s="107"/>
      <c r="BB983" s="107"/>
      <c r="BC983" s="107"/>
      <c r="BD983" s="107"/>
      <c r="BE983" s="107"/>
      <c r="BF983" s="107"/>
      <c r="BG983" s="107"/>
      <c r="BH983" s="107"/>
      <c r="BI983" s="107"/>
      <c r="BJ983" s="107"/>
      <c r="BK983" s="107"/>
      <c r="BL983" s="107"/>
      <c r="BM983" s="107"/>
      <c r="BN983" s="107"/>
      <c r="BO983" s="107"/>
      <c r="BP983" s="107"/>
      <c r="BQ983" s="107"/>
      <c r="BR983" s="107"/>
      <c r="BS983" s="107"/>
      <c r="BT983" s="107"/>
      <c r="BU983" s="107"/>
    </row>
    <row r="984" spans="3:73" ht="107.25" customHeight="1">
      <c r="C984" s="108"/>
      <c r="D984" s="108"/>
      <c r="E984" s="108"/>
      <c r="L984" s="110"/>
      <c r="M984" s="111"/>
      <c r="N984" s="112"/>
      <c r="O984" s="112"/>
      <c r="P984" s="112"/>
      <c r="Q984" s="111"/>
      <c r="R984" s="111"/>
      <c r="S984" s="111"/>
      <c r="T984" s="111"/>
      <c r="U984" s="111"/>
      <c r="V984" s="111"/>
      <c r="AB984" s="107"/>
      <c r="AC984" s="107"/>
      <c r="AD984" s="107"/>
      <c r="AE984" s="107"/>
      <c r="AF984" s="107"/>
      <c r="AG984" s="107"/>
      <c r="AH984" s="107"/>
      <c r="AI984" s="107"/>
      <c r="AJ984" s="107"/>
      <c r="AK984" s="107"/>
      <c r="AL984" s="107"/>
      <c r="AM984" s="107"/>
      <c r="AN984" s="107"/>
      <c r="AO984" s="107"/>
      <c r="AP984" s="107"/>
      <c r="AQ984" s="107"/>
      <c r="AR984" s="107"/>
      <c r="AS984" s="107"/>
      <c r="AT984" s="107"/>
      <c r="AU984" s="107"/>
      <c r="AV984" s="107"/>
      <c r="AW984" s="107"/>
      <c r="AX984" s="107"/>
      <c r="AY984" s="107"/>
      <c r="AZ984" s="107"/>
      <c r="BA984" s="107"/>
      <c r="BB984" s="107"/>
      <c r="BC984" s="107"/>
      <c r="BD984" s="107"/>
      <c r="BE984" s="107"/>
      <c r="BF984" s="107"/>
      <c r="BG984" s="107"/>
      <c r="BH984" s="107"/>
      <c r="BI984" s="107"/>
      <c r="BJ984" s="107"/>
      <c r="BK984" s="107"/>
      <c r="BL984" s="107"/>
      <c r="BM984" s="107"/>
      <c r="BN984" s="107"/>
      <c r="BO984" s="107"/>
      <c r="BP984" s="107"/>
      <c r="BQ984" s="107"/>
      <c r="BR984" s="107"/>
      <c r="BS984" s="107"/>
      <c r="BT984" s="107"/>
      <c r="BU984" s="107"/>
    </row>
    <row r="985" spans="3:73" ht="107.25" customHeight="1">
      <c r="C985" s="108"/>
      <c r="D985" s="108"/>
      <c r="E985" s="108"/>
      <c r="L985" s="110"/>
      <c r="M985" s="111"/>
      <c r="N985" s="112"/>
      <c r="O985" s="112"/>
      <c r="P985" s="112"/>
      <c r="Q985" s="111"/>
      <c r="R985" s="111"/>
      <c r="S985" s="111"/>
      <c r="T985" s="111"/>
      <c r="U985" s="111"/>
      <c r="V985" s="111"/>
      <c r="AB985" s="107"/>
      <c r="AC985" s="107"/>
      <c r="AD985" s="107"/>
      <c r="AE985" s="107"/>
      <c r="AF985" s="107"/>
      <c r="AG985" s="107"/>
      <c r="AH985" s="107"/>
      <c r="AI985" s="107"/>
      <c r="AJ985" s="107"/>
      <c r="AK985" s="107"/>
      <c r="AL985" s="107"/>
      <c r="AM985" s="107"/>
      <c r="AN985" s="107"/>
      <c r="AO985" s="107"/>
      <c r="AP985" s="107"/>
      <c r="AQ985" s="107"/>
      <c r="AR985" s="107"/>
      <c r="AS985" s="107"/>
      <c r="AT985" s="107"/>
      <c r="AU985" s="107"/>
      <c r="AV985" s="107"/>
      <c r="AW985" s="107"/>
      <c r="AX985" s="107"/>
      <c r="AY985" s="107"/>
      <c r="AZ985" s="107"/>
      <c r="BA985" s="107"/>
      <c r="BB985" s="107"/>
      <c r="BC985" s="107"/>
      <c r="BD985" s="107"/>
      <c r="BE985" s="107"/>
      <c r="BF985" s="107"/>
      <c r="BG985" s="107"/>
      <c r="BH985" s="107"/>
      <c r="BI985" s="107"/>
      <c r="BJ985" s="107"/>
      <c r="BK985" s="107"/>
      <c r="BL985" s="107"/>
      <c r="BM985" s="107"/>
      <c r="BN985" s="107"/>
      <c r="BO985" s="107"/>
      <c r="BP985" s="107"/>
      <c r="BQ985" s="107"/>
      <c r="BR985" s="107"/>
      <c r="BS985" s="107"/>
      <c r="BT985" s="107"/>
      <c r="BU985" s="107"/>
    </row>
    <row r="986" spans="3:73" ht="107.25" customHeight="1">
      <c r="C986" s="108"/>
      <c r="D986" s="108"/>
      <c r="E986" s="108"/>
      <c r="L986" s="110"/>
      <c r="M986" s="111"/>
      <c r="N986" s="112"/>
      <c r="O986" s="112"/>
      <c r="P986" s="112"/>
      <c r="Q986" s="111"/>
      <c r="R986" s="111"/>
      <c r="S986" s="111"/>
      <c r="T986" s="111"/>
      <c r="U986" s="111"/>
      <c r="V986" s="111"/>
      <c r="AB986" s="107"/>
      <c r="AC986" s="107"/>
      <c r="AD986" s="107"/>
      <c r="AE986" s="107"/>
      <c r="AF986" s="107"/>
      <c r="AG986" s="107"/>
      <c r="AH986" s="107"/>
      <c r="AI986" s="107"/>
      <c r="AJ986" s="107"/>
      <c r="AK986" s="107"/>
      <c r="AL986" s="107"/>
      <c r="AM986" s="107"/>
      <c r="AN986" s="107"/>
      <c r="AO986" s="107"/>
      <c r="AP986" s="107"/>
      <c r="AQ986" s="107"/>
      <c r="AR986" s="107"/>
      <c r="AS986" s="107"/>
      <c r="AT986" s="107"/>
      <c r="AU986" s="107"/>
      <c r="AV986" s="107"/>
      <c r="AW986" s="107"/>
      <c r="AX986" s="107"/>
      <c r="AY986" s="107"/>
      <c r="AZ986" s="107"/>
      <c r="BA986" s="107"/>
      <c r="BB986" s="107"/>
      <c r="BC986" s="107"/>
      <c r="BD986" s="107"/>
      <c r="BE986" s="107"/>
      <c r="BF986" s="107"/>
      <c r="BG986" s="107"/>
      <c r="BH986" s="107"/>
      <c r="BI986" s="107"/>
      <c r="BJ986" s="107"/>
      <c r="BK986" s="107"/>
      <c r="BL986" s="107"/>
      <c r="BM986" s="107"/>
      <c r="BN986" s="107"/>
      <c r="BO986" s="107"/>
      <c r="BP986" s="107"/>
      <c r="BQ986" s="107"/>
      <c r="BR986" s="107"/>
      <c r="BS986" s="107"/>
      <c r="BT986" s="107"/>
      <c r="BU986" s="107"/>
    </row>
    <row r="987" spans="3:73" ht="107.25" customHeight="1">
      <c r="C987" s="108"/>
      <c r="D987" s="108"/>
      <c r="E987" s="108"/>
      <c r="L987" s="110"/>
      <c r="M987" s="111"/>
      <c r="N987" s="112"/>
      <c r="O987" s="112"/>
      <c r="P987" s="112"/>
      <c r="Q987" s="111"/>
      <c r="R987" s="111"/>
      <c r="S987" s="111"/>
      <c r="T987" s="111"/>
      <c r="U987" s="111"/>
      <c r="V987" s="111"/>
      <c r="AB987" s="107"/>
      <c r="AC987" s="107"/>
      <c r="AD987" s="107"/>
      <c r="AE987" s="107"/>
      <c r="AF987" s="107"/>
      <c r="AG987" s="107"/>
      <c r="AH987" s="107"/>
      <c r="AI987" s="107"/>
      <c r="AJ987" s="107"/>
      <c r="AK987" s="107"/>
      <c r="AL987" s="107"/>
      <c r="AM987" s="107"/>
      <c r="AN987" s="107"/>
      <c r="AO987" s="107"/>
      <c r="AP987" s="107"/>
      <c r="AQ987" s="107"/>
      <c r="AR987" s="107"/>
      <c r="AS987" s="107"/>
      <c r="AT987" s="107"/>
      <c r="AU987" s="107"/>
      <c r="AV987" s="107"/>
      <c r="AW987" s="107"/>
      <c r="AX987" s="107"/>
      <c r="AY987" s="107"/>
      <c r="AZ987" s="107"/>
      <c r="BA987" s="107"/>
      <c r="BB987" s="107"/>
      <c r="BC987" s="107"/>
      <c r="BD987" s="107"/>
      <c r="BE987" s="107"/>
      <c r="BF987" s="107"/>
      <c r="BG987" s="107"/>
      <c r="BH987" s="107"/>
      <c r="BI987" s="107"/>
      <c r="BJ987" s="107"/>
      <c r="BK987" s="107"/>
      <c r="BL987" s="107"/>
      <c r="BM987" s="107"/>
      <c r="BN987" s="107"/>
      <c r="BO987" s="107"/>
      <c r="BP987" s="107"/>
      <c r="BQ987" s="107"/>
      <c r="BR987" s="107"/>
      <c r="BS987" s="107"/>
      <c r="BT987" s="107"/>
      <c r="BU987" s="107"/>
    </row>
    <row r="988" spans="3:73" ht="107.25" customHeight="1">
      <c r="C988" s="108"/>
      <c r="D988" s="108"/>
      <c r="E988" s="108"/>
      <c r="L988" s="110"/>
      <c r="M988" s="111"/>
      <c r="N988" s="112"/>
      <c r="O988" s="112"/>
      <c r="P988" s="112"/>
      <c r="Q988" s="111"/>
      <c r="R988" s="111"/>
      <c r="S988" s="111"/>
      <c r="T988" s="111"/>
      <c r="U988" s="111"/>
      <c r="V988" s="111"/>
      <c r="AB988" s="107"/>
      <c r="AC988" s="107"/>
      <c r="AD988" s="107"/>
      <c r="AE988" s="107"/>
      <c r="AF988" s="107"/>
      <c r="AG988" s="107"/>
      <c r="AH988" s="107"/>
      <c r="AI988" s="107"/>
      <c r="AJ988" s="107"/>
      <c r="AK988" s="107"/>
      <c r="AL988" s="107"/>
      <c r="AM988" s="107"/>
      <c r="AN988" s="107"/>
      <c r="AO988" s="107"/>
      <c r="AP988" s="107"/>
      <c r="AQ988" s="107"/>
      <c r="AR988" s="107"/>
      <c r="AS988" s="107"/>
      <c r="AT988" s="107"/>
      <c r="AU988" s="107"/>
      <c r="AV988" s="107"/>
      <c r="AW988" s="107"/>
      <c r="AX988" s="107"/>
      <c r="AY988" s="107"/>
      <c r="AZ988" s="107"/>
      <c r="BA988" s="107"/>
      <c r="BB988" s="107"/>
      <c r="BC988" s="107"/>
      <c r="BD988" s="107"/>
      <c r="BE988" s="107"/>
      <c r="BF988" s="107"/>
      <c r="BG988" s="107"/>
      <c r="BH988" s="107"/>
      <c r="BI988" s="107"/>
      <c r="BJ988" s="107"/>
      <c r="BK988" s="107"/>
      <c r="BL988" s="107"/>
      <c r="BM988" s="107"/>
      <c r="BN988" s="107"/>
      <c r="BO988" s="107"/>
      <c r="BP988" s="107"/>
      <c r="BQ988" s="107"/>
      <c r="BR988" s="107"/>
      <c r="BS988" s="107"/>
      <c r="BT988" s="107"/>
      <c r="BU988" s="107"/>
    </row>
    <row r="989" spans="3:73" ht="107.25" customHeight="1">
      <c r="C989" s="108"/>
      <c r="D989" s="108"/>
      <c r="E989" s="108"/>
      <c r="L989" s="110"/>
      <c r="M989" s="111"/>
      <c r="N989" s="112"/>
      <c r="O989" s="112"/>
      <c r="P989" s="112"/>
      <c r="Q989" s="111"/>
      <c r="R989" s="111"/>
      <c r="S989" s="111"/>
      <c r="T989" s="111"/>
      <c r="U989" s="111"/>
      <c r="V989" s="111"/>
      <c r="AB989" s="107"/>
      <c r="AC989" s="107"/>
      <c r="AD989" s="107"/>
      <c r="AE989" s="107"/>
      <c r="AF989" s="107"/>
      <c r="AG989" s="107"/>
      <c r="AH989" s="107"/>
      <c r="AI989" s="107"/>
      <c r="AJ989" s="107"/>
      <c r="AK989" s="107"/>
      <c r="AL989" s="107"/>
      <c r="AM989" s="107"/>
      <c r="AN989" s="107"/>
      <c r="AO989" s="107"/>
      <c r="AP989" s="107"/>
      <c r="AQ989" s="107"/>
      <c r="AR989" s="107"/>
      <c r="AS989" s="107"/>
      <c r="AT989" s="107"/>
      <c r="AU989" s="107"/>
      <c r="AV989" s="107"/>
      <c r="AW989" s="107"/>
      <c r="AX989" s="107"/>
      <c r="AY989" s="107"/>
      <c r="AZ989" s="107"/>
      <c r="BA989" s="107"/>
      <c r="BB989" s="107"/>
      <c r="BC989" s="107"/>
      <c r="BD989" s="107"/>
      <c r="BE989" s="107"/>
      <c r="BF989" s="107"/>
      <c r="BG989" s="107"/>
      <c r="BH989" s="107"/>
      <c r="BI989" s="107"/>
      <c r="BJ989" s="107"/>
      <c r="BK989" s="107"/>
      <c r="BL989" s="107"/>
      <c r="BM989" s="107"/>
      <c r="BN989" s="107"/>
      <c r="BO989" s="107"/>
      <c r="BP989" s="107"/>
      <c r="BQ989" s="107"/>
      <c r="BR989" s="107"/>
      <c r="BS989" s="107"/>
      <c r="BT989" s="107"/>
      <c r="BU989" s="107"/>
    </row>
    <row r="990" spans="3:73" ht="107.25" customHeight="1">
      <c r="C990" s="108"/>
      <c r="D990" s="108"/>
      <c r="E990" s="108"/>
      <c r="L990" s="110"/>
      <c r="M990" s="111"/>
      <c r="N990" s="112"/>
      <c r="O990" s="112"/>
      <c r="P990" s="112"/>
      <c r="Q990" s="111"/>
      <c r="R990" s="111"/>
      <c r="S990" s="111"/>
      <c r="T990" s="111"/>
      <c r="U990" s="111"/>
      <c r="V990" s="111"/>
      <c r="AB990" s="107"/>
      <c r="AC990" s="107"/>
      <c r="AD990" s="107"/>
      <c r="AE990" s="107"/>
      <c r="AF990" s="107"/>
      <c r="AG990" s="107"/>
      <c r="AH990" s="107"/>
      <c r="AI990" s="107"/>
      <c r="AJ990" s="107"/>
      <c r="AK990" s="107"/>
      <c r="AL990" s="107"/>
      <c r="AM990" s="107"/>
      <c r="AN990" s="107"/>
      <c r="AO990" s="107"/>
      <c r="AP990" s="107"/>
      <c r="AQ990" s="107"/>
      <c r="AR990" s="107"/>
      <c r="AS990" s="107"/>
      <c r="AT990" s="107"/>
      <c r="AU990" s="107"/>
      <c r="AV990" s="107"/>
      <c r="AW990" s="107"/>
      <c r="AX990" s="107"/>
      <c r="AY990" s="107"/>
      <c r="AZ990" s="107"/>
      <c r="BA990" s="107"/>
      <c r="BB990" s="107"/>
      <c r="BC990" s="107"/>
      <c r="BD990" s="107"/>
      <c r="BE990" s="107"/>
      <c r="BF990" s="107"/>
      <c r="BG990" s="107"/>
      <c r="BH990" s="107"/>
      <c r="BI990" s="107"/>
      <c r="BJ990" s="107"/>
      <c r="BK990" s="107"/>
      <c r="BL990" s="107"/>
      <c r="BM990" s="107"/>
      <c r="BN990" s="107"/>
      <c r="BO990" s="107"/>
      <c r="BP990" s="107"/>
      <c r="BQ990" s="107"/>
      <c r="BR990" s="107"/>
      <c r="BS990" s="107"/>
      <c r="BT990" s="107"/>
      <c r="BU990" s="107"/>
    </row>
    <row r="991" spans="3:73" ht="107.25" customHeight="1">
      <c r="C991" s="108"/>
      <c r="D991" s="108"/>
      <c r="E991" s="108"/>
      <c r="L991" s="110"/>
      <c r="M991" s="111"/>
      <c r="N991" s="112"/>
      <c r="O991" s="112"/>
      <c r="P991" s="112"/>
      <c r="Q991" s="111"/>
      <c r="R991" s="111"/>
      <c r="S991" s="111"/>
      <c r="T991" s="111"/>
      <c r="U991" s="111"/>
      <c r="V991" s="111"/>
      <c r="AB991" s="107"/>
      <c r="AC991" s="107"/>
      <c r="AD991" s="107"/>
      <c r="AE991" s="107"/>
      <c r="AF991" s="107"/>
      <c r="AG991" s="107"/>
      <c r="AH991" s="107"/>
      <c r="AI991" s="107"/>
      <c r="AJ991" s="107"/>
      <c r="AK991" s="107"/>
      <c r="AL991" s="107"/>
      <c r="AM991" s="107"/>
      <c r="AN991" s="107"/>
      <c r="AO991" s="107"/>
      <c r="AP991" s="107"/>
      <c r="AQ991" s="107"/>
      <c r="AR991" s="107"/>
      <c r="AS991" s="107"/>
      <c r="AT991" s="107"/>
      <c r="AU991" s="107"/>
      <c r="AV991" s="107"/>
      <c r="AW991" s="107"/>
      <c r="AX991" s="107"/>
      <c r="AY991" s="107"/>
      <c r="AZ991" s="107"/>
      <c r="BA991" s="107"/>
      <c r="BB991" s="107"/>
      <c r="BC991" s="107"/>
      <c r="BD991" s="107"/>
      <c r="BE991" s="107"/>
      <c r="BF991" s="107"/>
      <c r="BG991" s="107"/>
      <c r="BH991" s="107"/>
      <c r="BI991" s="107"/>
      <c r="BJ991" s="107"/>
      <c r="BK991" s="107"/>
      <c r="BL991" s="107"/>
      <c r="BM991" s="107"/>
      <c r="BN991" s="107"/>
      <c r="BO991" s="107"/>
      <c r="BP991" s="107"/>
      <c r="BQ991" s="107"/>
      <c r="BR991" s="107"/>
      <c r="BS991" s="107"/>
      <c r="BT991" s="107"/>
      <c r="BU991" s="107"/>
    </row>
    <row r="992" spans="3:73" ht="107.25" customHeight="1">
      <c r="C992" s="108"/>
      <c r="D992" s="108"/>
      <c r="E992" s="108"/>
      <c r="L992" s="110"/>
      <c r="M992" s="111"/>
      <c r="N992" s="112"/>
      <c r="O992" s="112"/>
      <c r="P992" s="112"/>
      <c r="Q992" s="111"/>
      <c r="R992" s="111"/>
      <c r="S992" s="111"/>
      <c r="T992" s="111"/>
      <c r="U992" s="111"/>
      <c r="V992" s="111"/>
      <c r="AB992" s="107"/>
      <c r="AC992" s="107"/>
      <c r="AD992" s="107"/>
      <c r="AE992" s="107"/>
      <c r="AF992" s="107"/>
      <c r="AG992" s="107"/>
      <c r="AH992" s="107"/>
      <c r="AI992" s="107"/>
      <c r="AJ992" s="107"/>
      <c r="AK992" s="107"/>
      <c r="AL992" s="107"/>
      <c r="AM992" s="107"/>
      <c r="AN992" s="107"/>
      <c r="AO992" s="107"/>
      <c r="AP992" s="107"/>
      <c r="AQ992" s="107"/>
      <c r="AR992" s="107"/>
      <c r="AS992" s="107"/>
      <c r="AT992" s="107"/>
      <c r="AU992" s="107"/>
      <c r="AV992" s="107"/>
      <c r="AW992" s="107"/>
      <c r="AX992" s="107"/>
      <c r="AY992" s="107"/>
      <c r="AZ992" s="107"/>
      <c r="BA992" s="107"/>
      <c r="BB992" s="107"/>
      <c r="BC992" s="107"/>
      <c r="BD992" s="107"/>
      <c r="BE992" s="107"/>
      <c r="BF992" s="107"/>
      <c r="BG992" s="107"/>
      <c r="BH992" s="107"/>
      <c r="BI992" s="107"/>
      <c r="BJ992" s="107"/>
      <c r="BK992" s="107"/>
      <c r="BL992" s="107"/>
      <c r="BM992" s="107"/>
      <c r="BN992" s="107"/>
      <c r="BO992" s="107"/>
      <c r="BP992" s="107"/>
      <c r="BQ992" s="107"/>
      <c r="BR992" s="107"/>
      <c r="BS992" s="107"/>
      <c r="BT992" s="107"/>
      <c r="BU992" s="107"/>
    </row>
    <row r="993" spans="3:73" ht="107.25" customHeight="1">
      <c r="C993" s="108"/>
      <c r="D993" s="108"/>
      <c r="E993" s="108"/>
      <c r="L993" s="110"/>
      <c r="M993" s="111"/>
      <c r="N993" s="112"/>
      <c r="O993" s="112"/>
      <c r="P993" s="112"/>
      <c r="Q993" s="111"/>
      <c r="R993" s="111"/>
      <c r="S993" s="111"/>
      <c r="T993" s="111"/>
      <c r="U993" s="111"/>
      <c r="V993" s="111"/>
      <c r="AB993" s="107"/>
      <c r="AC993" s="107"/>
      <c r="AD993" s="107"/>
      <c r="AE993" s="107"/>
      <c r="AF993" s="107"/>
      <c r="AG993" s="107"/>
      <c r="AH993" s="107"/>
      <c r="AI993" s="107"/>
      <c r="AJ993" s="107"/>
      <c r="AK993" s="107"/>
      <c r="AL993" s="107"/>
      <c r="AM993" s="107"/>
      <c r="AN993" s="107"/>
      <c r="AO993" s="107"/>
      <c r="AP993" s="107"/>
      <c r="AQ993" s="107"/>
      <c r="AR993" s="107"/>
      <c r="AS993" s="107"/>
      <c r="AT993" s="107"/>
      <c r="AU993" s="107"/>
      <c r="AV993" s="107"/>
      <c r="AW993" s="107"/>
      <c r="AX993" s="107"/>
      <c r="AY993" s="107"/>
      <c r="AZ993" s="107"/>
      <c r="BA993" s="107"/>
      <c r="BB993" s="107"/>
      <c r="BC993" s="107"/>
      <c r="BD993" s="107"/>
      <c r="BE993" s="107"/>
      <c r="BF993" s="107"/>
      <c r="BG993" s="107"/>
      <c r="BH993" s="107"/>
      <c r="BI993" s="107"/>
      <c r="BJ993" s="107"/>
      <c r="BK993" s="107"/>
      <c r="BL993" s="107"/>
      <c r="BM993" s="107"/>
      <c r="BN993" s="107"/>
      <c r="BO993" s="107"/>
      <c r="BP993" s="107"/>
      <c r="BQ993" s="107"/>
      <c r="BR993" s="107"/>
      <c r="BS993" s="107"/>
      <c r="BT993" s="107"/>
      <c r="BU993" s="107"/>
    </row>
    <row r="994" spans="3:73" ht="107.25" customHeight="1">
      <c r="C994" s="108"/>
      <c r="D994" s="108"/>
      <c r="E994" s="108"/>
      <c r="L994" s="110"/>
      <c r="M994" s="111"/>
      <c r="N994" s="112"/>
      <c r="O994" s="112"/>
      <c r="P994" s="112"/>
      <c r="Q994" s="111"/>
      <c r="R994" s="111"/>
      <c r="S994" s="111"/>
      <c r="T994" s="111"/>
      <c r="U994" s="111"/>
      <c r="V994" s="111"/>
      <c r="AB994" s="107"/>
      <c r="AC994" s="107"/>
      <c r="AD994" s="107"/>
      <c r="AE994" s="107"/>
      <c r="AF994" s="107"/>
      <c r="AG994" s="107"/>
      <c r="AH994" s="107"/>
      <c r="AI994" s="107"/>
      <c r="AJ994" s="107"/>
      <c r="AK994" s="107"/>
      <c r="AL994" s="107"/>
      <c r="AM994" s="107"/>
      <c r="AN994" s="107"/>
      <c r="AO994" s="107"/>
      <c r="AP994" s="107"/>
      <c r="AQ994" s="107"/>
      <c r="AR994" s="107"/>
      <c r="AS994" s="107"/>
      <c r="AT994" s="107"/>
      <c r="AU994" s="107"/>
      <c r="AV994" s="107"/>
      <c r="AW994" s="107"/>
      <c r="AX994" s="107"/>
      <c r="AY994" s="107"/>
      <c r="AZ994" s="107"/>
      <c r="BA994" s="107"/>
      <c r="BB994" s="107"/>
      <c r="BC994" s="107"/>
      <c r="BD994" s="107"/>
      <c r="BE994" s="107"/>
      <c r="BF994" s="107"/>
      <c r="BG994" s="107"/>
      <c r="BH994" s="107"/>
      <c r="BI994" s="107"/>
      <c r="BJ994" s="107"/>
      <c r="BK994" s="107"/>
      <c r="BL994" s="107"/>
      <c r="BM994" s="107"/>
      <c r="BN994" s="107"/>
      <c r="BO994" s="107"/>
      <c r="BP994" s="107"/>
      <c r="BQ994" s="107"/>
      <c r="BR994" s="107"/>
      <c r="BS994" s="107"/>
      <c r="BT994" s="107"/>
      <c r="BU994" s="107"/>
    </row>
    <row r="995" spans="3:73" ht="107.25" customHeight="1">
      <c r="C995" s="108"/>
      <c r="D995" s="108"/>
      <c r="E995" s="108"/>
      <c r="L995" s="110"/>
      <c r="M995" s="111"/>
      <c r="N995" s="112"/>
      <c r="O995" s="112"/>
      <c r="P995" s="112"/>
      <c r="Q995" s="111"/>
      <c r="R995" s="111"/>
      <c r="S995" s="111"/>
      <c r="T995" s="111"/>
      <c r="U995" s="111"/>
      <c r="V995" s="111"/>
      <c r="AB995" s="107"/>
      <c r="AC995" s="107"/>
      <c r="AD995" s="107"/>
      <c r="AE995" s="107"/>
      <c r="AF995" s="107"/>
      <c r="AG995" s="107"/>
      <c r="AH995" s="107"/>
      <c r="AI995" s="107"/>
      <c r="AJ995" s="107"/>
      <c r="AK995" s="107"/>
      <c r="AL995" s="107"/>
      <c r="AM995" s="107"/>
      <c r="AN995" s="107"/>
      <c r="AO995" s="107"/>
      <c r="AP995" s="107"/>
      <c r="AQ995" s="107"/>
      <c r="AR995" s="107"/>
      <c r="AS995" s="107"/>
      <c r="AT995" s="107"/>
      <c r="AU995" s="107"/>
      <c r="AV995" s="107"/>
      <c r="AW995" s="107"/>
      <c r="AX995" s="107"/>
      <c r="AY995" s="107"/>
      <c r="AZ995" s="107"/>
      <c r="BA995" s="107"/>
      <c r="BB995" s="107"/>
      <c r="BC995" s="107"/>
      <c r="BD995" s="107"/>
      <c r="BE995" s="107"/>
      <c r="BF995" s="107"/>
      <c r="BG995" s="107"/>
      <c r="BH995" s="107"/>
      <c r="BI995" s="107"/>
      <c r="BJ995" s="107"/>
      <c r="BK995" s="107"/>
      <c r="BL995" s="107"/>
      <c r="BM995" s="107"/>
      <c r="BN995" s="107"/>
      <c r="BO995" s="107"/>
      <c r="BP995" s="107"/>
      <c r="BQ995" s="107"/>
      <c r="BR995" s="107"/>
      <c r="BS995" s="107"/>
      <c r="BT995" s="107"/>
      <c r="BU995" s="107"/>
    </row>
    <row r="996" spans="3:73" ht="107.25" customHeight="1">
      <c r="C996" s="108"/>
      <c r="D996" s="108"/>
      <c r="E996" s="108"/>
      <c r="L996" s="110"/>
      <c r="M996" s="111"/>
      <c r="N996" s="112"/>
      <c r="O996" s="112"/>
      <c r="P996" s="112"/>
      <c r="Q996" s="111"/>
      <c r="R996" s="111"/>
      <c r="S996" s="111"/>
      <c r="T996" s="111"/>
      <c r="U996" s="111"/>
      <c r="V996" s="111"/>
      <c r="AB996" s="107"/>
      <c r="AC996" s="107"/>
      <c r="AD996" s="107"/>
      <c r="AE996" s="107"/>
      <c r="AF996" s="107"/>
      <c r="AG996" s="107"/>
      <c r="AH996" s="107"/>
      <c r="AI996" s="107"/>
      <c r="AJ996" s="107"/>
      <c r="AK996" s="107"/>
      <c r="AL996" s="107"/>
      <c r="AM996" s="107"/>
      <c r="AN996" s="107"/>
      <c r="AO996" s="107"/>
      <c r="AP996" s="107"/>
      <c r="AQ996" s="107"/>
      <c r="AR996" s="107"/>
      <c r="AS996" s="107"/>
      <c r="AT996" s="107"/>
      <c r="AU996" s="107"/>
      <c r="AV996" s="107"/>
      <c r="AW996" s="107"/>
      <c r="AX996" s="107"/>
      <c r="AY996" s="107"/>
      <c r="AZ996" s="107"/>
      <c r="BA996" s="107"/>
      <c r="BB996" s="107"/>
      <c r="BC996" s="107"/>
      <c r="BD996" s="107"/>
      <c r="BE996" s="107"/>
      <c r="BF996" s="107"/>
      <c r="BG996" s="107"/>
      <c r="BH996" s="107"/>
      <c r="BI996" s="107"/>
      <c r="BJ996" s="107"/>
      <c r="BK996" s="107"/>
      <c r="BL996" s="107"/>
      <c r="BM996" s="107"/>
      <c r="BN996" s="107"/>
      <c r="BO996" s="107"/>
      <c r="BP996" s="107"/>
      <c r="BQ996" s="107"/>
      <c r="BR996" s="107"/>
      <c r="BS996" s="107"/>
      <c r="BT996" s="107"/>
      <c r="BU996" s="107"/>
    </row>
    <row r="997" spans="3:73" ht="107.25" customHeight="1">
      <c r="C997" s="108"/>
      <c r="D997" s="108"/>
      <c r="E997" s="108"/>
      <c r="L997" s="110"/>
      <c r="M997" s="111"/>
      <c r="N997" s="112"/>
      <c r="O997" s="112"/>
      <c r="P997" s="112"/>
      <c r="Q997" s="111"/>
      <c r="R997" s="111"/>
      <c r="S997" s="111"/>
      <c r="T997" s="111"/>
      <c r="U997" s="111"/>
      <c r="V997" s="111"/>
      <c r="AB997" s="107"/>
      <c r="AC997" s="107"/>
      <c r="AD997" s="107"/>
      <c r="AE997" s="107"/>
      <c r="AF997" s="107"/>
      <c r="AG997" s="107"/>
      <c r="AH997" s="107"/>
      <c r="AI997" s="107"/>
      <c r="AJ997" s="107"/>
      <c r="AK997" s="107"/>
      <c r="AL997" s="107"/>
      <c r="AM997" s="107"/>
      <c r="AN997" s="107"/>
      <c r="AO997" s="107"/>
      <c r="AP997" s="107"/>
      <c r="AQ997" s="107"/>
      <c r="AR997" s="107"/>
      <c r="AS997" s="107"/>
      <c r="AT997" s="107"/>
      <c r="AU997" s="107"/>
      <c r="AV997" s="107"/>
      <c r="AW997" s="107"/>
      <c r="AX997" s="107"/>
      <c r="AY997" s="107"/>
      <c r="AZ997" s="107"/>
      <c r="BA997" s="107"/>
      <c r="BB997" s="107"/>
      <c r="BC997" s="107"/>
      <c r="BD997" s="107"/>
      <c r="BE997" s="107"/>
      <c r="BF997" s="107"/>
      <c r="BG997" s="107"/>
      <c r="BH997" s="107"/>
      <c r="BI997" s="107"/>
      <c r="BJ997" s="107"/>
      <c r="BK997" s="107"/>
      <c r="BL997" s="107"/>
      <c r="BM997" s="107"/>
      <c r="BN997" s="107"/>
      <c r="BO997" s="107"/>
      <c r="BP997" s="107"/>
      <c r="BQ997" s="107"/>
      <c r="BR997" s="107"/>
      <c r="BS997" s="107"/>
      <c r="BT997" s="107"/>
      <c r="BU997" s="107"/>
    </row>
  </sheetData>
  <mergeCells count="106">
    <mergeCell ref="Z27:Z31"/>
    <mergeCell ref="AA27:AA31"/>
    <mergeCell ref="H30:H31"/>
    <mergeCell ref="I30:I31"/>
    <mergeCell ref="J30:J31"/>
    <mergeCell ref="J27:J29"/>
    <mergeCell ref="N27:N29"/>
    <mergeCell ref="O27:O28"/>
    <mergeCell ref="P27:P28"/>
    <mergeCell ref="W27:W31"/>
    <mergeCell ref="X27:X31"/>
    <mergeCell ref="D27:D31"/>
    <mergeCell ref="E27:E30"/>
    <mergeCell ref="F27:F31"/>
    <mergeCell ref="G27:G31"/>
    <mergeCell ref="H27:H29"/>
    <mergeCell ref="I27:I29"/>
    <mergeCell ref="W21:W26"/>
    <mergeCell ref="X21:X26"/>
    <mergeCell ref="Y21:Y26"/>
    <mergeCell ref="Y27:Y31"/>
    <mergeCell ref="Z21:Z26"/>
    <mergeCell ref="AA21:AA26"/>
    <mergeCell ref="H23:H25"/>
    <mergeCell ref="I23:I25"/>
    <mergeCell ref="N23:N25"/>
    <mergeCell ref="P23:P25"/>
    <mergeCell ref="V18:V20"/>
    <mergeCell ref="D21:D26"/>
    <mergeCell ref="E21:E26"/>
    <mergeCell ref="F21:F26"/>
    <mergeCell ref="G21:G26"/>
    <mergeCell ref="H21:H22"/>
    <mergeCell ref="I21:I22"/>
    <mergeCell ref="N21:N22"/>
    <mergeCell ref="P21:P22"/>
    <mergeCell ref="X11:X20"/>
    <mergeCell ref="Y11:Y20"/>
    <mergeCell ref="Z11:Z20"/>
    <mergeCell ref="AA11:AA20"/>
    <mergeCell ref="O13:O15"/>
    <mergeCell ref="P13:P15"/>
    <mergeCell ref="Q13:Q15"/>
    <mergeCell ref="R13:R15"/>
    <mergeCell ref="S13:S15"/>
    <mergeCell ref="U11:U12"/>
    <mergeCell ref="V11:V12"/>
    <mergeCell ref="W11:W20"/>
    <mergeCell ref="U13:U15"/>
    <mergeCell ref="V13:V15"/>
    <mergeCell ref="R16:R17"/>
    <mergeCell ref="S16:S17"/>
    <mergeCell ref="T16:T17"/>
    <mergeCell ref="U16:U17"/>
    <mergeCell ref="V16:V17"/>
    <mergeCell ref="R18:R20"/>
    <mergeCell ref="S18:S20"/>
    <mergeCell ref="T18:T20"/>
    <mergeCell ref="U18:U20"/>
    <mergeCell ref="N11:N20"/>
    <mergeCell ref="O11:O12"/>
    <mergeCell ref="P11:P12"/>
    <mergeCell ref="Q11:Q12"/>
    <mergeCell ref="O16:O17"/>
    <mergeCell ref="P16:P17"/>
    <mergeCell ref="Q16:Q17"/>
    <mergeCell ref="T13:T15"/>
    <mergeCell ref="R11:R12"/>
    <mergeCell ref="S11:S12"/>
    <mergeCell ref="T11:T12"/>
    <mergeCell ref="O18:O20"/>
    <mergeCell ref="P18:P20"/>
    <mergeCell ref="Q18:Q20"/>
    <mergeCell ref="Q9:Q10"/>
    <mergeCell ref="R9:R10"/>
    <mergeCell ref="S9:V9"/>
    <mergeCell ref="W9:Z9"/>
    <mergeCell ref="AA9:AA10"/>
    <mergeCell ref="A11:A32"/>
    <mergeCell ref="B11:B32"/>
    <mergeCell ref="C11:C32"/>
    <mergeCell ref="D11:D20"/>
    <mergeCell ref="E11:E20"/>
    <mergeCell ref="G9:G10"/>
    <mergeCell ref="H9:J9"/>
    <mergeCell ref="M9:M10"/>
    <mergeCell ref="N9:N10"/>
    <mergeCell ref="O9:O10"/>
    <mergeCell ref="P9:P10"/>
    <mergeCell ref="A9:A10"/>
    <mergeCell ref="B9:B10"/>
    <mergeCell ref="C9:C10"/>
    <mergeCell ref="D9:D10"/>
    <mergeCell ref="E9:E10"/>
    <mergeCell ref="F9:F10"/>
    <mergeCell ref="F11:F20"/>
    <mergeCell ref="G11:G20"/>
    <mergeCell ref="A2:C6"/>
    <mergeCell ref="D2:X2"/>
    <mergeCell ref="Y2:AA2"/>
    <mergeCell ref="D3:X4"/>
    <mergeCell ref="Y3:AA3"/>
    <mergeCell ref="Y4:AA4"/>
    <mergeCell ref="D5:X6"/>
    <mergeCell ref="Y5:AA5"/>
    <mergeCell ref="Y6:AA6"/>
  </mergeCells>
  <pageMargins left="0.7" right="0.7" top="0.75" bottom="0.75"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24ED-8034-4C59-BFF6-C07F1BDE736B}">
  <dimension ref="B2:AB17"/>
  <sheetViews>
    <sheetView tabSelected="1" topLeftCell="F1" zoomScale="32" zoomScaleNormal="20" workbookViewId="0">
      <selection activeCell="J11" sqref="J11"/>
    </sheetView>
  </sheetViews>
  <sheetFormatPr baseColWidth="10" defaultColWidth="11.453125" defaultRowHeight="14.5"/>
  <cols>
    <col min="1" max="1" width="8.36328125" style="1" customWidth="1"/>
    <col min="2" max="2" width="39.6328125" style="1" customWidth="1"/>
    <col min="3" max="3" width="76.81640625" style="1" customWidth="1"/>
    <col min="4" max="4" width="27.1796875" style="9" customWidth="1"/>
    <col min="5" max="5" width="78.81640625" style="9" customWidth="1"/>
    <col min="6" max="6" width="35.81640625" style="9" customWidth="1"/>
    <col min="7" max="7" width="68.453125" style="1" customWidth="1"/>
    <col min="8" max="8" width="39.453125" style="1" customWidth="1"/>
    <col min="9" max="9" width="55.453125" style="1" customWidth="1"/>
    <col min="10" max="10" width="56.453125" style="1" customWidth="1"/>
    <col min="11" max="11" width="30.81640625" style="1" customWidth="1"/>
    <col min="12" max="12" width="42.1796875" style="1" customWidth="1"/>
    <col min="13" max="13" width="13.453125" style="10" customWidth="1"/>
    <col min="14" max="14" width="48.453125" style="10" customWidth="1"/>
    <col min="15" max="15" width="51.81640625" style="10" customWidth="1"/>
    <col min="16" max="16" width="103.36328125" style="10" customWidth="1"/>
    <col min="17" max="23" width="27.1796875" style="10" customWidth="1"/>
    <col min="24" max="24" width="19.1796875" style="1" customWidth="1"/>
    <col min="25" max="25" width="21.453125" style="1" customWidth="1"/>
    <col min="26" max="26" width="21" style="1" customWidth="1"/>
    <col min="27" max="27" width="15.453125" style="1" customWidth="1"/>
    <col min="28" max="28" width="79.6328125" style="1" customWidth="1"/>
    <col min="29" max="16384" width="11.453125" style="1"/>
  </cols>
  <sheetData>
    <row r="2" spans="2:28" ht="37" customHeight="1">
      <c r="B2" s="552"/>
      <c r="C2" s="552"/>
      <c r="D2" s="552"/>
      <c r="E2" s="553" t="s">
        <v>0</v>
      </c>
      <c r="F2" s="554"/>
      <c r="G2" s="554"/>
      <c r="H2" s="554"/>
      <c r="I2" s="554"/>
      <c r="J2" s="554"/>
      <c r="K2" s="554"/>
      <c r="L2" s="554"/>
      <c r="M2" s="554"/>
      <c r="N2" s="554"/>
      <c r="O2" s="554"/>
      <c r="P2" s="554"/>
      <c r="Q2" s="554"/>
      <c r="R2" s="554"/>
      <c r="S2" s="554"/>
      <c r="T2" s="554"/>
      <c r="U2" s="554"/>
      <c r="V2" s="554"/>
      <c r="W2" s="554"/>
      <c r="X2" s="554"/>
      <c r="Y2" s="555"/>
      <c r="Z2" s="553" t="s">
        <v>1</v>
      </c>
      <c r="AA2" s="554"/>
      <c r="AB2" s="555"/>
    </row>
    <row r="3" spans="2:28" ht="37" customHeight="1">
      <c r="B3" s="552"/>
      <c r="C3" s="552"/>
      <c r="D3" s="552"/>
      <c r="E3" s="556" t="s">
        <v>2</v>
      </c>
      <c r="F3" s="557"/>
      <c r="G3" s="557"/>
      <c r="H3" s="557"/>
      <c r="I3" s="557"/>
      <c r="J3" s="557"/>
      <c r="K3" s="557"/>
      <c r="L3" s="557"/>
      <c r="M3" s="557"/>
      <c r="N3" s="557"/>
      <c r="O3" s="557"/>
      <c r="P3" s="557"/>
      <c r="Q3" s="557"/>
      <c r="R3" s="557"/>
      <c r="S3" s="557"/>
      <c r="T3" s="557"/>
      <c r="U3" s="557"/>
      <c r="V3" s="557"/>
      <c r="W3" s="557"/>
      <c r="X3" s="557"/>
      <c r="Y3" s="558"/>
      <c r="Z3" s="553" t="s">
        <v>3</v>
      </c>
      <c r="AA3" s="554"/>
      <c r="AB3" s="555"/>
    </row>
    <row r="4" spans="2:28" ht="37" customHeight="1">
      <c r="B4" s="552"/>
      <c r="C4" s="552"/>
      <c r="D4" s="552"/>
      <c r="E4" s="559"/>
      <c r="F4" s="560"/>
      <c r="G4" s="560"/>
      <c r="H4" s="560"/>
      <c r="I4" s="560"/>
      <c r="J4" s="560"/>
      <c r="K4" s="560"/>
      <c r="L4" s="560"/>
      <c r="M4" s="560"/>
      <c r="N4" s="560"/>
      <c r="O4" s="560"/>
      <c r="P4" s="560"/>
      <c r="Q4" s="560"/>
      <c r="R4" s="560"/>
      <c r="S4" s="560"/>
      <c r="T4" s="560"/>
      <c r="U4" s="560"/>
      <c r="V4" s="560"/>
      <c r="W4" s="560"/>
      <c r="X4" s="560"/>
      <c r="Y4" s="561"/>
      <c r="Z4" s="553" t="s">
        <v>4</v>
      </c>
      <c r="AA4" s="554"/>
      <c r="AB4" s="555"/>
    </row>
    <row r="5" spans="2:28" ht="37" customHeight="1">
      <c r="B5" s="552"/>
      <c r="C5" s="552"/>
      <c r="D5" s="552"/>
      <c r="E5" s="562" t="s">
        <v>5</v>
      </c>
      <c r="F5" s="557"/>
      <c r="G5" s="557"/>
      <c r="H5" s="557"/>
      <c r="I5" s="557"/>
      <c r="J5" s="557"/>
      <c r="K5" s="557"/>
      <c r="L5" s="557"/>
      <c r="M5" s="557"/>
      <c r="N5" s="557"/>
      <c r="O5" s="557"/>
      <c r="P5" s="557"/>
      <c r="Q5" s="557"/>
      <c r="R5" s="557"/>
      <c r="S5" s="557"/>
      <c r="T5" s="557"/>
      <c r="U5" s="557"/>
      <c r="V5" s="557"/>
      <c r="W5" s="557"/>
      <c r="X5" s="557"/>
      <c r="Y5" s="558"/>
      <c r="Z5" s="553" t="s">
        <v>6</v>
      </c>
      <c r="AA5" s="554"/>
      <c r="AB5" s="555"/>
    </row>
    <row r="6" spans="2:28" ht="37" customHeight="1">
      <c r="B6" s="552"/>
      <c r="C6" s="552"/>
      <c r="D6" s="552"/>
      <c r="E6" s="559"/>
      <c r="F6" s="560"/>
      <c r="G6" s="560"/>
      <c r="H6" s="560"/>
      <c r="I6" s="560"/>
      <c r="J6" s="560"/>
      <c r="K6" s="560"/>
      <c r="L6" s="560"/>
      <c r="M6" s="560"/>
      <c r="N6" s="560"/>
      <c r="O6" s="560"/>
      <c r="P6" s="560"/>
      <c r="Q6" s="560"/>
      <c r="R6" s="560"/>
      <c r="S6" s="560"/>
      <c r="T6" s="560"/>
      <c r="U6" s="560"/>
      <c r="V6" s="560"/>
      <c r="W6" s="560"/>
      <c r="X6" s="560"/>
      <c r="Y6" s="561"/>
      <c r="Z6" s="553" t="s">
        <v>7</v>
      </c>
      <c r="AA6" s="554"/>
      <c r="AB6" s="555"/>
    </row>
    <row r="8" spans="2:28" s="3" customFormat="1" ht="38.5" customHeight="1">
      <c r="B8" s="2" t="s">
        <v>8</v>
      </c>
      <c r="C8" s="559" t="s">
        <v>1582</v>
      </c>
      <c r="D8" s="560"/>
      <c r="E8" s="560"/>
      <c r="F8" s="927"/>
      <c r="M8" s="4"/>
      <c r="N8" s="4"/>
      <c r="O8" s="4"/>
      <c r="P8" s="4"/>
      <c r="Q8" s="4"/>
      <c r="R8" s="4"/>
      <c r="S8" s="4"/>
      <c r="T8" s="4"/>
      <c r="U8" s="4"/>
      <c r="V8" s="4"/>
      <c r="W8" s="4"/>
    </row>
    <row r="9" spans="2:28" s="3" customFormat="1" ht="31.5" customHeight="1">
      <c r="B9" s="565" t="s">
        <v>9</v>
      </c>
      <c r="C9" s="565" t="s">
        <v>10</v>
      </c>
      <c r="D9" s="565" t="s">
        <v>11</v>
      </c>
      <c r="E9" s="565" t="s">
        <v>12</v>
      </c>
      <c r="F9" s="565" t="s">
        <v>13</v>
      </c>
      <c r="G9" s="565" t="s">
        <v>14</v>
      </c>
      <c r="H9" s="565" t="s">
        <v>15</v>
      </c>
      <c r="I9" s="539" t="s">
        <v>16</v>
      </c>
      <c r="J9" s="539"/>
      <c r="K9" s="539"/>
      <c r="L9" s="5" t="s">
        <v>17</v>
      </c>
      <c r="M9" s="6" t="s">
        <v>18</v>
      </c>
      <c r="N9" s="565" t="s">
        <v>19</v>
      </c>
      <c r="O9" s="579" t="s">
        <v>20</v>
      </c>
      <c r="P9" s="565" t="s">
        <v>21</v>
      </c>
      <c r="Q9" s="565" t="s">
        <v>22</v>
      </c>
      <c r="R9" s="565" t="s">
        <v>23</v>
      </c>
      <c r="S9" s="565" t="s">
        <v>24</v>
      </c>
      <c r="T9" s="567" t="s">
        <v>25</v>
      </c>
      <c r="U9" s="568"/>
      <c r="V9" s="568"/>
      <c r="W9" s="569"/>
      <c r="X9" s="538" t="s">
        <v>26</v>
      </c>
      <c r="Y9" s="538"/>
      <c r="Z9" s="538"/>
      <c r="AA9" s="538"/>
      <c r="AB9" s="565" t="s">
        <v>27</v>
      </c>
    </row>
    <row r="10" spans="2:28" s="3" customFormat="1" ht="60.75" customHeight="1">
      <c r="B10" s="566"/>
      <c r="C10" s="566"/>
      <c r="D10" s="566"/>
      <c r="E10" s="566"/>
      <c r="F10" s="566"/>
      <c r="G10" s="566"/>
      <c r="H10" s="566"/>
      <c r="I10" s="8" t="s">
        <v>32</v>
      </c>
      <c r="J10" s="8" t="s">
        <v>33</v>
      </c>
      <c r="K10" s="8" t="s">
        <v>34</v>
      </c>
      <c r="L10" s="7" t="s">
        <v>35</v>
      </c>
      <c r="M10" s="5">
        <v>2025</v>
      </c>
      <c r="N10" s="566"/>
      <c r="O10" s="580"/>
      <c r="P10" s="581"/>
      <c r="Q10" s="581"/>
      <c r="R10" s="581"/>
      <c r="S10" s="581"/>
      <c r="T10" s="5" t="s">
        <v>36</v>
      </c>
      <c r="U10" s="5" t="s">
        <v>37</v>
      </c>
      <c r="V10" s="5" t="s">
        <v>38</v>
      </c>
      <c r="W10" s="5" t="s">
        <v>39</v>
      </c>
      <c r="X10" s="5" t="s">
        <v>40</v>
      </c>
      <c r="Y10" s="5" t="s">
        <v>41</v>
      </c>
      <c r="Z10" s="5" t="s">
        <v>42</v>
      </c>
      <c r="AA10" s="5" t="s">
        <v>43</v>
      </c>
      <c r="AB10" s="566"/>
    </row>
    <row r="11" spans="2:28" ht="408.75" customHeight="1">
      <c r="B11" s="928" t="s">
        <v>29</v>
      </c>
      <c r="C11" s="928" t="s">
        <v>44</v>
      </c>
      <c r="D11" s="928" t="s">
        <v>1583</v>
      </c>
      <c r="E11" s="928" t="s">
        <v>111</v>
      </c>
      <c r="F11" s="928" t="s">
        <v>46</v>
      </c>
      <c r="G11" s="929" t="s">
        <v>1584</v>
      </c>
      <c r="H11" s="930">
        <v>0.3</v>
      </c>
      <c r="I11" s="929" t="s">
        <v>1585</v>
      </c>
      <c r="J11" s="929" t="s">
        <v>1586</v>
      </c>
      <c r="K11" s="929" t="s">
        <v>28</v>
      </c>
      <c r="L11" s="929" t="s">
        <v>1587</v>
      </c>
      <c r="M11" s="930">
        <v>1</v>
      </c>
      <c r="N11" s="931"/>
      <c r="O11" s="929" t="s">
        <v>1588</v>
      </c>
      <c r="P11" s="929" t="s">
        <v>1589</v>
      </c>
      <c r="Q11" s="930">
        <v>0.3</v>
      </c>
      <c r="R11" s="932">
        <v>45658</v>
      </c>
      <c r="S11" s="932">
        <v>46022</v>
      </c>
      <c r="T11" s="929" t="s">
        <v>1590</v>
      </c>
      <c r="U11" s="929" t="s">
        <v>1590</v>
      </c>
      <c r="V11" s="929" t="s">
        <v>1590</v>
      </c>
      <c r="W11" s="929" t="s">
        <v>1590</v>
      </c>
      <c r="X11" s="933" t="s">
        <v>1591</v>
      </c>
      <c r="Y11" s="929" t="s">
        <v>1592</v>
      </c>
      <c r="Z11" s="929" t="s">
        <v>30</v>
      </c>
      <c r="AA11" s="929" t="s">
        <v>1592</v>
      </c>
      <c r="AB11" s="934" t="s">
        <v>1593</v>
      </c>
    </row>
    <row r="12" spans="2:28" ht="84" customHeight="1">
      <c r="B12" s="928"/>
      <c r="C12" s="928"/>
      <c r="D12" s="928"/>
      <c r="E12" s="928"/>
      <c r="F12" s="928"/>
      <c r="G12" s="929" t="s">
        <v>127</v>
      </c>
      <c r="H12" s="935">
        <v>0.1</v>
      </c>
      <c r="I12" s="929" t="s">
        <v>1594</v>
      </c>
      <c r="J12" s="929" t="s">
        <v>1595</v>
      </c>
      <c r="K12" s="929" t="s">
        <v>28</v>
      </c>
      <c r="L12" s="929" t="s">
        <v>1596</v>
      </c>
      <c r="M12" s="930">
        <v>1</v>
      </c>
      <c r="N12" s="931"/>
      <c r="O12" s="929" t="s">
        <v>1597</v>
      </c>
      <c r="P12" s="929" t="s">
        <v>1598</v>
      </c>
      <c r="Q12" s="935">
        <v>0.1</v>
      </c>
      <c r="R12" s="932">
        <v>45627</v>
      </c>
      <c r="S12" s="932">
        <v>45657</v>
      </c>
      <c r="T12" s="929" t="s">
        <v>1599</v>
      </c>
      <c r="U12" s="929" t="s">
        <v>1599</v>
      </c>
      <c r="V12" s="929" t="s">
        <v>1599</v>
      </c>
      <c r="W12" s="929" t="s">
        <v>1599</v>
      </c>
      <c r="X12" s="933" t="s">
        <v>1591</v>
      </c>
      <c r="Y12" s="929" t="s">
        <v>30</v>
      </c>
      <c r="Z12" s="929" t="s">
        <v>30</v>
      </c>
      <c r="AA12" s="929" t="s">
        <v>30</v>
      </c>
      <c r="AB12" s="934" t="s">
        <v>1593</v>
      </c>
    </row>
    <row r="13" spans="2:28" ht="186" customHeight="1">
      <c r="B13" s="928"/>
      <c r="C13" s="928"/>
      <c r="D13" s="928"/>
      <c r="E13" s="928"/>
      <c r="F13" s="928"/>
      <c r="G13" s="268" t="s">
        <v>1600</v>
      </c>
      <c r="H13" s="935">
        <v>0.1</v>
      </c>
      <c r="I13" s="268" t="s">
        <v>1601</v>
      </c>
      <c r="J13" s="929" t="s">
        <v>1602</v>
      </c>
      <c r="K13" s="929" t="s">
        <v>28</v>
      </c>
      <c r="L13" s="929" t="s">
        <v>1602</v>
      </c>
      <c r="M13" s="930">
        <v>1</v>
      </c>
      <c r="N13" s="931"/>
      <c r="O13" s="929" t="s">
        <v>1603</v>
      </c>
      <c r="P13" s="929" t="s">
        <v>1604</v>
      </c>
      <c r="Q13" s="935">
        <v>0.1</v>
      </c>
      <c r="R13" s="932">
        <v>45658</v>
      </c>
      <c r="S13" s="932">
        <v>46022</v>
      </c>
      <c r="T13" s="929" t="s">
        <v>1605</v>
      </c>
      <c r="U13" s="929" t="s">
        <v>1606</v>
      </c>
      <c r="V13" s="929" t="s">
        <v>1607</v>
      </c>
      <c r="W13" s="929" t="s">
        <v>1608</v>
      </c>
      <c r="X13" s="933" t="s">
        <v>1591</v>
      </c>
      <c r="Y13" s="929" t="s">
        <v>30</v>
      </c>
      <c r="Z13" s="929" t="s">
        <v>30</v>
      </c>
      <c r="AA13" s="929" t="s">
        <v>30</v>
      </c>
      <c r="AB13" s="934" t="s">
        <v>1593</v>
      </c>
    </row>
    <row r="14" spans="2:28" ht="183.75" customHeight="1">
      <c r="B14" s="928"/>
      <c r="C14" s="928"/>
      <c r="D14" s="928"/>
      <c r="E14" s="928"/>
      <c r="F14" s="928"/>
      <c r="G14" s="929" t="s">
        <v>1609</v>
      </c>
      <c r="H14" s="935">
        <v>0.1</v>
      </c>
      <c r="I14" s="268" t="s">
        <v>1610</v>
      </c>
      <c r="J14" s="929" t="s">
        <v>1611</v>
      </c>
      <c r="K14" s="929" t="s">
        <v>28</v>
      </c>
      <c r="L14" s="929" t="s">
        <v>1612</v>
      </c>
      <c r="M14" s="930">
        <v>1</v>
      </c>
      <c r="N14" s="931"/>
      <c r="O14" s="929" t="s">
        <v>1613</v>
      </c>
      <c r="P14" s="929" t="s">
        <v>1614</v>
      </c>
      <c r="Q14" s="935">
        <v>0.1</v>
      </c>
      <c r="R14" s="932">
        <v>45658</v>
      </c>
      <c r="S14" s="932">
        <v>46022</v>
      </c>
      <c r="T14" s="929" t="s">
        <v>1615</v>
      </c>
      <c r="U14" s="929" t="s">
        <v>1616</v>
      </c>
      <c r="V14" s="929" t="s">
        <v>1616</v>
      </c>
      <c r="W14" s="929" t="s">
        <v>1616</v>
      </c>
      <c r="X14" s="929" t="s">
        <v>1617</v>
      </c>
      <c r="Y14" s="929" t="s">
        <v>1618</v>
      </c>
      <c r="Z14" s="929" t="s">
        <v>1619</v>
      </c>
      <c r="AA14" s="929" t="s">
        <v>1620</v>
      </c>
      <c r="AB14" s="934" t="s">
        <v>1593</v>
      </c>
    </row>
    <row r="15" spans="2:28" ht="144" customHeight="1">
      <c r="B15" s="928"/>
      <c r="C15" s="928"/>
      <c r="D15" s="928"/>
      <c r="E15" s="928"/>
      <c r="F15" s="928"/>
      <c r="G15" s="268" t="s">
        <v>1621</v>
      </c>
      <c r="H15" s="935">
        <v>0.2</v>
      </c>
      <c r="I15" s="268" t="s">
        <v>1622</v>
      </c>
      <c r="J15" s="929" t="s">
        <v>1623</v>
      </c>
      <c r="K15" s="929" t="s">
        <v>28</v>
      </c>
      <c r="L15" s="268" t="s">
        <v>1622</v>
      </c>
      <c r="M15" s="930">
        <v>1</v>
      </c>
      <c r="N15" s="931"/>
      <c r="O15" s="268" t="s">
        <v>1622</v>
      </c>
      <c r="P15" s="929" t="s">
        <v>1624</v>
      </c>
      <c r="Q15" s="935">
        <v>0.2</v>
      </c>
      <c r="R15" s="932">
        <v>45658</v>
      </c>
      <c r="S15" s="932">
        <v>46022</v>
      </c>
      <c r="T15" s="929" t="s">
        <v>1625</v>
      </c>
      <c r="U15" s="929" t="s">
        <v>1625</v>
      </c>
      <c r="V15" s="929" t="s">
        <v>1625</v>
      </c>
      <c r="W15" s="929" t="s">
        <v>1625</v>
      </c>
      <c r="X15" s="933" t="s">
        <v>1591</v>
      </c>
      <c r="Y15" s="929" t="s">
        <v>1592</v>
      </c>
      <c r="Z15" s="929" t="s">
        <v>30</v>
      </c>
      <c r="AA15" s="929" t="s">
        <v>1592</v>
      </c>
      <c r="AB15" s="934" t="s">
        <v>1593</v>
      </c>
    </row>
    <row r="16" spans="2:28" ht="95.25" customHeight="1">
      <c r="B16" s="928"/>
      <c r="C16" s="928"/>
      <c r="D16" s="928"/>
      <c r="E16" s="928"/>
      <c r="F16" s="928"/>
      <c r="G16" s="268" t="s">
        <v>354</v>
      </c>
      <c r="H16" s="935">
        <v>0.1</v>
      </c>
      <c r="I16" s="268" t="s">
        <v>1626</v>
      </c>
      <c r="J16" s="929" t="s">
        <v>1627</v>
      </c>
      <c r="K16" s="929" t="s">
        <v>28</v>
      </c>
      <c r="L16" s="268" t="s">
        <v>1626</v>
      </c>
      <c r="M16" s="930">
        <v>1</v>
      </c>
      <c r="N16" s="931"/>
      <c r="O16" s="268" t="s">
        <v>1626</v>
      </c>
      <c r="P16" s="929" t="s">
        <v>1627</v>
      </c>
      <c r="Q16" s="935">
        <v>0.1</v>
      </c>
      <c r="R16" s="932">
        <v>45658</v>
      </c>
      <c r="S16" s="932">
        <v>46022</v>
      </c>
      <c r="T16" s="929" t="s">
        <v>1628</v>
      </c>
      <c r="U16" s="929" t="s">
        <v>1629</v>
      </c>
      <c r="V16" s="929" t="s">
        <v>1630</v>
      </c>
      <c r="W16" s="929" t="s">
        <v>1631</v>
      </c>
      <c r="X16" s="933" t="s">
        <v>1591</v>
      </c>
      <c r="Y16" s="929" t="s">
        <v>30</v>
      </c>
      <c r="Z16" s="929" t="s">
        <v>30</v>
      </c>
      <c r="AA16" s="929" t="s">
        <v>30</v>
      </c>
      <c r="AB16" s="934" t="s">
        <v>1593</v>
      </c>
    </row>
    <row r="17" spans="2:28" ht="191" customHeight="1">
      <c r="B17" s="928"/>
      <c r="C17" s="928"/>
      <c r="D17" s="928"/>
      <c r="E17" s="928"/>
      <c r="F17" s="928"/>
      <c r="G17" s="268" t="s">
        <v>1632</v>
      </c>
      <c r="H17" s="936">
        <v>0.1</v>
      </c>
      <c r="I17" s="268" t="s">
        <v>1633</v>
      </c>
      <c r="J17" s="929" t="s">
        <v>1634</v>
      </c>
      <c r="K17" s="929" t="s">
        <v>28</v>
      </c>
      <c r="L17" s="268" t="s">
        <v>1633</v>
      </c>
      <c r="M17" s="930">
        <v>1</v>
      </c>
      <c r="N17" s="931"/>
      <c r="O17" s="268" t="s">
        <v>1632</v>
      </c>
      <c r="P17" s="929" t="s">
        <v>1634</v>
      </c>
      <c r="Q17" s="936">
        <v>0.1</v>
      </c>
      <c r="R17" s="932">
        <v>45292</v>
      </c>
      <c r="S17" s="932">
        <v>45474</v>
      </c>
      <c r="T17" s="929" t="s">
        <v>1635</v>
      </c>
      <c r="U17" s="929" t="s">
        <v>1636</v>
      </c>
      <c r="V17" s="929" t="s">
        <v>1637</v>
      </c>
      <c r="W17" s="929" t="s">
        <v>1638</v>
      </c>
      <c r="X17" s="929" t="s">
        <v>1617</v>
      </c>
      <c r="Y17" s="929" t="s">
        <v>30</v>
      </c>
      <c r="Z17" s="929" t="s">
        <v>30</v>
      </c>
      <c r="AA17" s="929" t="s">
        <v>30</v>
      </c>
      <c r="AB17" s="934" t="s">
        <v>1593</v>
      </c>
    </row>
  </sheetData>
  <mergeCells count="32">
    <mergeCell ref="B11:B17"/>
    <mergeCell ref="C11:C17"/>
    <mergeCell ref="D11:D17"/>
    <mergeCell ref="E11:E17"/>
    <mergeCell ref="F11:F17"/>
    <mergeCell ref="Q9:Q10"/>
    <mergeCell ref="R9:R10"/>
    <mergeCell ref="S9:S10"/>
    <mergeCell ref="T9:W9"/>
    <mergeCell ref="X9:AA9"/>
    <mergeCell ref="AB9:AB10"/>
    <mergeCell ref="G9:G10"/>
    <mergeCell ref="H9:H10"/>
    <mergeCell ref="I9:K9"/>
    <mergeCell ref="N9:N10"/>
    <mergeCell ref="O9:O10"/>
    <mergeCell ref="P9:P10"/>
    <mergeCell ref="C8:E8"/>
    <mergeCell ref="B9:B10"/>
    <mergeCell ref="C9:C10"/>
    <mergeCell ref="D9:D10"/>
    <mergeCell ref="E9:E10"/>
    <mergeCell ref="F9:F10"/>
    <mergeCell ref="B2:D6"/>
    <mergeCell ref="E2:Y2"/>
    <mergeCell ref="Z2:AB2"/>
    <mergeCell ref="E3:Y4"/>
    <mergeCell ref="Z3:AB3"/>
    <mergeCell ref="Z4:AB4"/>
    <mergeCell ref="E5:Y6"/>
    <mergeCell ref="Z5:AB5"/>
    <mergeCell ref="Z6:AB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01. POA MISIONAL 2025</vt:lpstr>
      <vt:lpstr>02.  POA PLANEACION INS. </vt:lpstr>
      <vt:lpstr>03. POA CONTRATACION</vt:lpstr>
      <vt:lpstr>04.  POA GESTION DE CALIDAD</vt:lpstr>
      <vt:lpstr>05. POA G. FINANCIERA</vt:lpstr>
      <vt:lpstr>06. POA GER. INFORMACION</vt:lpstr>
      <vt:lpstr> 07. POA TALENTO HUMANO</vt:lpstr>
      <vt:lpstr>08. POA G. RECURSOS FISICO</vt:lpstr>
      <vt:lpstr>09. POA G. JURIDICA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CALIDAD_4</dc:creator>
  <cp:lastModifiedBy>CALIDAD_4</cp:lastModifiedBy>
  <dcterms:created xsi:type="dcterms:W3CDTF">2024-09-24T20:13:57Z</dcterms:created>
  <dcterms:modified xsi:type="dcterms:W3CDTF">2025-01-31T16:06:25Z</dcterms:modified>
</cp:coreProperties>
</file>